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gn\JSI_13juli2018\Skjol\Lög og reglur JSÍ\Gráðureglur\Gráðu prófblöð\"/>
    </mc:Choice>
  </mc:AlternateContent>
  <xr:revisionPtr revIDLastSave="0" documentId="13_ncr:1_{63072247-1C39-4F89-AD49-737EFEB89779}" xr6:coauthVersionLast="47" xr6:coauthVersionMax="47" xr10:uidLastSave="{00000000-0000-0000-0000-000000000000}"/>
  <bookViews>
    <workbookView xWindow="-120" yWindow="-120" windowWidth="29040" windowHeight="15720" xr2:uid="{012D228F-54E0-43BC-A5FF-00BAE66C4070}"/>
  </bookViews>
  <sheets>
    <sheet name="Gráðun frá 5-1. kyu" sheetId="2" r:id="rId1"/>
  </sheets>
  <definedNames>
    <definedName name="OLE_LINK1" localSheetId="0">'Gráðun frá 5-1. kyu'!#REF!</definedName>
    <definedName name="OLE_LINK3" localSheetId="0">'Gráðun frá 5-1. kyu'!#REF!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9" i="2" l="1"/>
  <c r="D138" i="2" s="1"/>
  <c r="D174" i="2"/>
  <c r="D173" i="2" s="1"/>
  <c r="C174" i="2"/>
  <c r="B174" i="2"/>
  <c r="B171" i="2"/>
  <c r="C110" i="2" l="1"/>
  <c r="D110" i="2" s="1"/>
  <c r="C78" i="2"/>
  <c r="D78" i="2" s="1"/>
  <c r="C43" i="2"/>
  <c r="D43" i="2" s="1"/>
  <c r="C9" i="2"/>
  <c r="D9" i="2" s="1"/>
  <c r="D8" i="2" s="1"/>
  <c r="E174" i="2" l="1"/>
  <c r="E9" i="2"/>
  <c r="B75" i="2"/>
  <c r="B6" i="2"/>
  <c r="B139" i="2" l="1"/>
  <c r="B136" i="2"/>
  <c r="B110" i="2"/>
  <c r="B107" i="2"/>
  <c r="D109" i="2"/>
  <c r="E110" i="2" s="1"/>
  <c r="B78" i="2"/>
  <c r="D77" i="2"/>
  <c r="E78" i="2" s="1"/>
  <c r="B43" i="2"/>
  <c r="D42" i="2"/>
  <c r="E43" i="2" s="1"/>
  <c r="B9" i="2"/>
  <c r="E139" i="2"/>
</calcChain>
</file>

<file path=xl/sharedStrings.xml><?xml version="1.0" encoding="utf-8"?>
<sst xmlns="http://schemas.openxmlformats.org/spreadsheetml/2006/main" count="364" uniqueCount="164">
  <si>
    <t>Gráðupróf 5. kyu</t>
  </si>
  <si>
    <t>Gult belti</t>
  </si>
  <si>
    <t>Prófdómari</t>
  </si>
  <si>
    <t>Kennitala</t>
  </si>
  <si>
    <t>Gráða</t>
  </si>
  <si>
    <t>Dags.</t>
  </si>
  <si>
    <t>Nafn próftaka</t>
  </si>
  <si>
    <t>Aldur</t>
  </si>
  <si>
    <t>Verkefni</t>
  </si>
  <si>
    <t>Mat 1</t>
  </si>
  <si>
    <t>Mat 2</t>
  </si>
  <si>
    <t>Mat 3</t>
  </si>
  <si>
    <t>Árangur</t>
  </si>
  <si>
    <t>Yoko-ukemi</t>
  </si>
  <si>
    <t>O-uchi-gari</t>
  </si>
  <si>
    <t>Koshi-guruma</t>
  </si>
  <si>
    <t>O-goshi</t>
  </si>
  <si>
    <t>O-soto-gari</t>
  </si>
  <si>
    <t>Sasae-tsurikomi-ashi</t>
  </si>
  <si>
    <t>Ko-uchi-gari</t>
  </si>
  <si>
    <t xml:space="preserve">Osaekomi-waza:                     Halda og losa og sýna                       hvernig á að komast inn                                         </t>
  </si>
  <si>
    <t>Kesa-gatame</t>
    <phoneticPr fontId="0"/>
  </si>
  <si>
    <t>Shime-waza:                        Hvernig á að komast inn</t>
  </si>
  <si>
    <t>Hadaka-jime</t>
    <phoneticPr fontId="0"/>
  </si>
  <si>
    <t>Kata-juji-jime</t>
  </si>
  <si>
    <t>Kansetsu-waza:                            Hvernig á að komast inn</t>
  </si>
  <si>
    <t>Juji-gatame</t>
  </si>
  <si>
    <r>
      <t xml:space="preserve">Ýmislegt (8)               </t>
    </r>
    <r>
      <rPr>
        <sz val="12"/>
        <color indexed="10"/>
        <rFont val="Times New Roman"/>
        <family val="1"/>
      </rPr>
      <t>Gefa Max B</t>
    </r>
  </si>
  <si>
    <t xml:space="preserve">Þekkja eftirtalin orð         </t>
  </si>
  <si>
    <t>Ukemi</t>
  </si>
  <si>
    <t>Nage-waza</t>
  </si>
  <si>
    <t>Katame-waza</t>
  </si>
  <si>
    <t>Þekkja eftirtalin orð og merki dómara í keppni</t>
  </si>
  <si>
    <t>Ippon</t>
  </si>
  <si>
    <t>Waza-ari-awasete-Ippon</t>
  </si>
  <si>
    <t>Waza-ari</t>
  </si>
  <si>
    <t>Undirskrift prófdómara:</t>
    <phoneticPr fontId="0"/>
  </si>
  <si>
    <t xml:space="preserve">A </t>
  </si>
  <si>
    <t>Ágætt</t>
    <phoneticPr fontId="0"/>
  </si>
  <si>
    <t xml:space="preserve">B </t>
  </si>
  <si>
    <t>Gott</t>
    <phoneticPr fontId="0"/>
  </si>
  <si>
    <t xml:space="preserve">C </t>
  </si>
  <si>
    <t>Sæmilegt</t>
    <phoneticPr fontId="0"/>
  </si>
  <si>
    <t xml:space="preserve">D </t>
  </si>
  <si>
    <t>Ófullnægjandi</t>
    <phoneticPr fontId="0"/>
  </si>
  <si>
    <t>Appelsínugult belti</t>
  </si>
  <si>
    <t>Mae-mawari-ukemi</t>
    <phoneticPr fontId="0"/>
  </si>
  <si>
    <t>Harai-goshi</t>
  </si>
  <si>
    <t>Tai-otoshi</t>
    <phoneticPr fontId="0"/>
  </si>
  <si>
    <t>Hiza-guruma</t>
  </si>
  <si>
    <t xml:space="preserve">Osaekomi-waza:                        Halda og losa og sýna                       hvernig á að komast inn                                         </t>
  </si>
  <si>
    <t>Kuzure-kesa-gatame</t>
    <phoneticPr fontId="0"/>
  </si>
  <si>
    <t>Kami-shiho-gatame</t>
  </si>
  <si>
    <t>Nami-juji-jime</t>
    <phoneticPr fontId="0"/>
  </si>
  <si>
    <t>Gyaku-juji-jime</t>
  </si>
  <si>
    <t>Kansetsu-waza:                        Hvernig á að komast inn</t>
  </si>
  <si>
    <t>Ude-garami</t>
    <phoneticPr fontId="0"/>
  </si>
  <si>
    <t>Þekkja eftirtalin orð</t>
  </si>
  <si>
    <t>Te-waza</t>
  </si>
  <si>
    <t>Koshi-waza</t>
  </si>
  <si>
    <t>Ashi-waza</t>
  </si>
  <si>
    <t xml:space="preserve">Þekkja eftirtalin orð og merki dómara í keppni </t>
  </si>
  <si>
    <t>Hajime</t>
  </si>
  <si>
    <t>Sore-made</t>
  </si>
  <si>
    <t>Mate</t>
  </si>
  <si>
    <t>Osaekomi</t>
  </si>
  <si>
    <t>Toketa</t>
  </si>
  <si>
    <t>Grænt belti</t>
  </si>
  <si>
    <t>De-ashi-barai</t>
  </si>
  <si>
    <t>Okuri-ashi-barai</t>
  </si>
  <si>
    <t>Sode-tsurikomi-goshi</t>
    <phoneticPr fontId="0"/>
  </si>
  <si>
    <t>Yoko-shiho-gatame</t>
  </si>
  <si>
    <t>Kuzure-kami-shiho-gatame</t>
  </si>
  <si>
    <t>Okuri-eri-jime</t>
    <phoneticPr fontId="0"/>
  </si>
  <si>
    <t>Kataha-jime</t>
    <phoneticPr fontId="0"/>
  </si>
  <si>
    <t>Ude-gatame</t>
    <phoneticPr fontId="0"/>
  </si>
  <si>
    <t>Sutemi-waza</t>
  </si>
  <si>
    <t>Ma-sutemi-waza</t>
  </si>
  <si>
    <t>Yoko-sutemi-waza</t>
  </si>
  <si>
    <t>Sono-mama</t>
  </si>
  <si>
    <t>Yoshi</t>
  </si>
  <si>
    <t>Kachi</t>
  </si>
  <si>
    <t>Blátt belti</t>
  </si>
  <si>
    <t>Hane-goshi</t>
  </si>
  <si>
    <t>Kata-guruma</t>
    <phoneticPr fontId="0"/>
  </si>
  <si>
    <t>Kata-gatame</t>
  </si>
  <si>
    <t>Ryo-te-jime</t>
  </si>
  <si>
    <t>Tsukkomi-jime</t>
    <phoneticPr fontId="0"/>
  </si>
  <si>
    <t>Hiza-gatame</t>
    <phoneticPr fontId="0"/>
  </si>
  <si>
    <t>Tori</t>
  </si>
  <si>
    <t>Uke</t>
  </si>
  <si>
    <t>Shomen</t>
  </si>
  <si>
    <t>Brúnt belti</t>
  </si>
  <si>
    <t>Uchi-mata</t>
  </si>
  <si>
    <t>Ko-soto-gari</t>
  </si>
  <si>
    <t>Tomoe-nage</t>
    <phoneticPr fontId="0"/>
  </si>
  <si>
    <t>Sode-guruma-jime</t>
    <phoneticPr fontId="0"/>
  </si>
  <si>
    <t>Sankaku-jime                              (2 mism. aðferðir)</t>
  </si>
  <si>
    <t>Waki-gatame</t>
    <phoneticPr fontId="0"/>
  </si>
  <si>
    <t>Randori</t>
  </si>
  <si>
    <t>Kata</t>
  </si>
  <si>
    <t>Atemi-waza</t>
  </si>
  <si>
    <t xml:space="preserve">Ushiro-ukemi </t>
  </si>
  <si>
    <t>Rúlla og stökkva og rúlla</t>
  </si>
  <si>
    <t>Harai-tsurikomi-ashi</t>
  </si>
  <si>
    <t>Tsurikomi-goshi</t>
  </si>
  <si>
    <t>Ushiro-goshi</t>
  </si>
  <si>
    <t>Hikkikomi-gaeshi</t>
  </si>
  <si>
    <t>Tani-otoshi</t>
  </si>
  <si>
    <t>Soto-maki-komi</t>
  </si>
  <si>
    <t>Ashi-guruma</t>
  </si>
  <si>
    <t>Tate-shio-gatame</t>
  </si>
  <si>
    <t>Kosoto-gake</t>
  </si>
  <si>
    <t>Yoko-otoshi</t>
  </si>
  <si>
    <t>Ura-nage</t>
  </si>
  <si>
    <t>Hara-gatame</t>
  </si>
  <si>
    <t>Almenn þekking á keppnisreglum</t>
  </si>
  <si>
    <r>
      <t xml:space="preserve">Ýmislegt                         </t>
    </r>
    <r>
      <rPr>
        <sz val="12"/>
        <color indexed="10"/>
        <rFont val="Times New Roman"/>
        <family val="1"/>
      </rPr>
      <t>Gefa Max B</t>
    </r>
  </si>
  <si>
    <r>
      <t xml:space="preserve">Ýmislegt                             </t>
    </r>
    <r>
      <rPr>
        <sz val="12"/>
        <color indexed="10"/>
        <rFont val="Times New Roman"/>
        <family val="1"/>
      </rPr>
      <t>Gefa Max B</t>
    </r>
  </si>
  <si>
    <r>
      <t xml:space="preserve">Ýmislegt                              </t>
    </r>
    <r>
      <rPr>
        <sz val="12"/>
        <color indexed="10"/>
        <rFont val="Times New Roman"/>
        <family val="1"/>
      </rPr>
      <t>Gefa Max B</t>
    </r>
  </si>
  <si>
    <r>
      <t xml:space="preserve">Ýmislegt                          </t>
    </r>
    <r>
      <rPr>
        <sz val="12"/>
        <color indexed="10"/>
        <rFont val="Times New Roman"/>
        <family val="1"/>
      </rPr>
      <t>Gefa Max B</t>
    </r>
  </si>
  <si>
    <t>5.kyu</t>
  </si>
  <si>
    <t>Muna lása og hengingar ef ólokið frá fyrri prófum</t>
  </si>
  <si>
    <t>4.kyu</t>
  </si>
  <si>
    <t>Félag</t>
  </si>
  <si>
    <t>Ukemi á hlið</t>
  </si>
  <si>
    <t>Ukemi á bak</t>
  </si>
  <si>
    <r>
      <t xml:space="preserve">Ukemi og Rei                                        </t>
    </r>
    <r>
      <rPr>
        <sz val="12"/>
        <color indexed="10"/>
        <rFont val="Times New Roman"/>
        <family val="1"/>
      </rPr>
      <t>Gefa Max B</t>
    </r>
  </si>
  <si>
    <t>Þekkja Rei/Heilsa</t>
  </si>
  <si>
    <t>Rei- Standandi/á hnjám</t>
  </si>
  <si>
    <t>3.kyu</t>
  </si>
  <si>
    <t>2.kyu</t>
  </si>
  <si>
    <t>1.kyu</t>
  </si>
  <si>
    <t>Gráðupróf 4. kyu</t>
  </si>
  <si>
    <t>Gráðupróf 3. kyu</t>
  </si>
  <si>
    <t>Gráðupróf 2. kyu</t>
  </si>
  <si>
    <t>Gráðupróf 1. kyu</t>
  </si>
  <si>
    <t>Gráðupróf 5-1. kyu</t>
  </si>
  <si>
    <t>Lásar og hengingar frá gulu belti til og með brúnu belti.</t>
  </si>
  <si>
    <t>Gula beltið 5.kyu</t>
  </si>
  <si>
    <t>Shime-waza (2):                        hvernig á að komast inn</t>
  </si>
  <si>
    <t>Kansetsu-waza (1):                            hvernig á að komast inn</t>
  </si>
  <si>
    <t>Appelsínugula beltið                4. kyu</t>
  </si>
  <si>
    <t>Kansetsu-waza (1):                        hvernig á að komast inn</t>
  </si>
  <si>
    <t>Græna beltið 3.kyu</t>
  </si>
  <si>
    <t>Bláa beltið 2.kyu</t>
  </si>
  <si>
    <t>Ippon seoi-nage</t>
  </si>
  <si>
    <t>Morote seoi-nage</t>
  </si>
  <si>
    <t>Eri seoi-nage</t>
  </si>
  <si>
    <t>Ushiro-kesa-gatame</t>
  </si>
  <si>
    <t>Sýna öll brögðin bæði í kyrrstöðu og á hreyfingu</t>
  </si>
  <si>
    <t>Judosamband Íslands</t>
  </si>
  <si>
    <t>Próf fyrir þá sem verða 15 ára á árinu og eiga ólokið prófum í shime og kansetsu-waza frá fyrri gráðunum</t>
  </si>
  <si>
    <t>Shime og Kansetsu-waza</t>
  </si>
  <si>
    <t>OK</t>
  </si>
  <si>
    <t>B</t>
  </si>
  <si>
    <t>C</t>
  </si>
  <si>
    <t>Jón Jónsson</t>
  </si>
  <si>
    <t>A</t>
  </si>
  <si>
    <t>1.dan</t>
  </si>
  <si>
    <t>Nage No Kata</t>
  </si>
  <si>
    <t>Ashi-Waza</t>
  </si>
  <si>
    <t>Sýna</t>
  </si>
  <si>
    <t xml:space="preserve">Sýna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</si>
</sst>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2"/>
    </font>
    <font>
      <sz val="11"/>
      <name val="Times New Roman"/>
      <family val="1"/>
    </font>
    <font>
      <b/>
      <sz val="14"/>
      <color indexed="12"/>
      <name val="Times New Roman"/>
      <family val="1"/>
    </font>
    <font>
      <b/>
      <i/>
      <sz val="10"/>
      <color indexed="12"/>
      <name val="Times New Roman"/>
      <family val="1"/>
    </font>
    <font>
      <sz val="11"/>
      <name val="Calibri"/>
      <family val="2"/>
      <scheme val="minor"/>
    </font>
    <font>
      <b/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sz val="12"/>
      <color indexed="10"/>
      <name val="Times New Roman"/>
      <family val="1"/>
    </font>
    <font>
      <sz val="10"/>
      <name val="Times New Roman"/>
      <family val="1"/>
    </font>
    <font>
      <sz val="12"/>
      <name val="ＭＳ Ｐゴシック"/>
      <family val="2"/>
    </font>
    <font>
      <sz val="10"/>
      <color indexed="10"/>
      <name val="Times New Roman"/>
      <family val="1"/>
    </font>
    <font>
      <b/>
      <i/>
      <sz val="14"/>
      <color indexed="9"/>
      <name val="Times New Roman"/>
      <family val="1"/>
    </font>
    <font>
      <b/>
      <i/>
      <sz val="14"/>
      <color indexed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0"/>
      <name val="Calibri"/>
      <family val="2"/>
      <scheme val="minor"/>
    </font>
    <font>
      <b/>
      <sz val="11"/>
      <color indexed="12"/>
      <name val="Times New Roman"/>
      <family val="1"/>
    </font>
    <font>
      <b/>
      <sz val="9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left"/>
      <protection hidden="1"/>
    </xf>
    <xf numFmtId="0" fontId="6" fillId="0" borderId="6" xfId="0" applyFont="1" applyBorder="1" applyProtection="1">
      <protection hidden="1"/>
    </xf>
    <xf numFmtId="49" fontId="7" fillId="3" borderId="3" xfId="0" applyNumberFormat="1" applyFont="1" applyFill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4" borderId="0" xfId="0" applyFont="1" applyFill="1" applyProtection="1"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 wrapText="1"/>
      <protection hidden="1"/>
    </xf>
    <xf numFmtId="0" fontId="7" fillId="0" borderId="18" xfId="0" applyFont="1" applyBorder="1" applyProtection="1">
      <protection hidden="1"/>
    </xf>
    <xf numFmtId="0" fontId="6" fillId="5" borderId="20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Protection="1">
      <protection hidden="1"/>
    </xf>
    <xf numFmtId="0" fontId="6" fillId="5" borderId="26" xfId="0" applyFont="1" applyFill="1" applyBorder="1" applyAlignment="1" applyProtection="1">
      <alignment horizontal="center" vertical="center"/>
      <protection hidden="1"/>
    </xf>
    <xf numFmtId="49" fontId="7" fillId="0" borderId="30" xfId="0" applyNumberFormat="1" applyFont="1" applyBorder="1" applyAlignment="1" applyProtection="1">
      <alignment wrapText="1"/>
      <protection hidden="1"/>
    </xf>
    <xf numFmtId="0" fontId="6" fillId="5" borderId="31" xfId="0" applyFont="1" applyFill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wrapText="1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49" fontId="7" fillId="0" borderId="2" xfId="0" applyNumberFormat="1" applyFont="1" applyBorder="1" applyAlignment="1" applyProtection="1">
      <alignment wrapText="1"/>
      <protection hidden="1"/>
    </xf>
    <xf numFmtId="49" fontId="7" fillId="0" borderId="3" xfId="0" applyNumberFormat="1" applyFont="1" applyBorder="1" applyAlignment="1" applyProtection="1">
      <alignment wrapText="1"/>
      <protection hidden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26" xfId="0" applyNumberFormat="1" applyFont="1" applyBorder="1" applyAlignment="1" applyProtection="1">
      <alignment wrapText="1"/>
      <protection hidden="1"/>
    </xf>
    <xf numFmtId="0" fontId="7" fillId="0" borderId="31" xfId="0" applyFont="1" applyBorder="1" applyAlignment="1" applyProtection="1">
      <alignment wrapText="1"/>
      <protection hidden="1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wrapText="1"/>
      <protection hidden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3" fillId="0" borderId="0" xfId="0" applyFont="1" applyProtection="1">
      <protection locked="0"/>
    </xf>
    <xf numFmtId="0" fontId="5" fillId="6" borderId="5" xfId="0" applyFont="1" applyFill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5" borderId="6" xfId="0" applyFont="1" applyFill="1" applyBorder="1" applyAlignment="1" applyProtection="1">
      <alignment horizontal="center" vertical="center"/>
      <protection hidden="1"/>
    </xf>
    <xf numFmtId="49" fontId="7" fillId="0" borderId="6" xfId="0" applyNumberFormat="1" applyFont="1" applyBorder="1" applyAlignment="1" applyProtection="1">
      <alignment wrapText="1"/>
      <protection hidden="1"/>
    </xf>
    <xf numFmtId="0" fontId="7" fillId="0" borderId="3" xfId="0" applyFont="1" applyBorder="1" applyProtection="1">
      <protection hidden="1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wrapText="1"/>
      <protection hidden="1"/>
    </xf>
    <xf numFmtId="0" fontId="1" fillId="0" borderId="41" xfId="0" applyFont="1" applyBorder="1" applyAlignment="1" applyProtection="1">
      <alignment horizontal="center" wrapText="1"/>
      <protection hidden="1"/>
    </xf>
    <xf numFmtId="49" fontId="7" fillId="0" borderId="19" xfId="0" applyNumberFormat="1" applyFont="1" applyBorder="1" applyAlignment="1" applyProtection="1">
      <alignment wrapText="1"/>
      <protection hidden="1"/>
    </xf>
    <xf numFmtId="0" fontId="6" fillId="5" borderId="18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locked="0"/>
    </xf>
    <xf numFmtId="49" fontId="7" fillId="0" borderId="43" xfId="0" applyNumberFormat="1" applyFont="1" applyBorder="1" applyAlignment="1" applyProtection="1">
      <alignment wrapText="1"/>
      <protection hidden="1"/>
    </xf>
    <xf numFmtId="49" fontId="12" fillId="0" borderId="9" xfId="0" applyNumberFormat="1" applyFont="1" applyBorder="1" applyAlignment="1" applyProtection="1">
      <alignment wrapText="1"/>
      <protection hidden="1"/>
    </xf>
    <xf numFmtId="49" fontId="6" fillId="0" borderId="4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wrapText="1"/>
      <protection hidden="1"/>
    </xf>
    <xf numFmtId="49" fontId="7" fillId="0" borderId="45" xfId="0" applyNumberFormat="1" applyFont="1" applyBorder="1" applyAlignment="1" applyProtection="1">
      <alignment wrapText="1"/>
      <protection hidden="1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44" xfId="0" applyNumberFormat="1" applyFont="1" applyBorder="1" applyAlignment="1" applyProtection="1">
      <alignment wrapText="1"/>
      <protection hidden="1"/>
    </xf>
    <xf numFmtId="49" fontId="9" fillId="0" borderId="10" xfId="0" applyNumberFormat="1" applyFont="1" applyBorder="1" applyAlignment="1" applyProtection="1">
      <alignment horizontal="center" wrapText="1"/>
      <protection hidden="1"/>
    </xf>
    <xf numFmtId="0" fontId="1" fillId="0" borderId="35" xfId="0" applyFont="1" applyBorder="1" applyAlignment="1" applyProtection="1">
      <alignment wrapText="1"/>
      <protection hidden="1"/>
    </xf>
    <xf numFmtId="49" fontId="6" fillId="0" borderId="33" xfId="0" applyNumberFormat="1" applyFont="1" applyBorder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26" xfId="0" applyFont="1" applyBorder="1" applyAlignment="1" applyProtection="1">
      <alignment wrapText="1"/>
      <protection hidden="1"/>
    </xf>
    <xf numFmtId="0" fontId="6" fillId="0" borderId="4" xfId="0" applyFont="1" applyBorder="1" applyProtection="1"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8" fillId="0" borderId="1" xfId="0" applyFont="1" applyBorder="1" applyProtection="1">
      <protection hidden="1"/>
    </xf>
    <xf numFmtId="0" fontId="21" fillId="0" borderId="8" xfId="0" applyFont="1" applyBorder="1" applyAlignment="1" applyProtection="1">
      <alignment horizontal="center"/>
      <protection hidden="1"/>
    </xf>
    <xf numFmtId="0" fontId="6" fillId="0" borderId="7" xfId="0" applyFont="1" applyBorder="1" applyProtection="1">
      <protection hidden="1"/>
    </xf>
    <xf numFmtId="0" fontId="7" fillId="3" borderId="1" xfId="0" applyFont="1" applyFill="1" applyBorder="1" applyAlignment="1" applyProtection="1">
      <alignment horizontal="left"/>
      <protection locked="0"/>
    </xf>
    <xf numFmtId="0" fontId="5" fillId="2" borderId="49" xfId="0" applyFont="1" applyFill="1" applyBorder="1" applyAlignment="1" applyProtection="1">
      <alignment horizontal="left"/>
      <protection hidden="1"/>
    </xf>
    <xf numFmtId="0" fontId="5" fillId="2" borderId="50" xfId="0" applyFont="1" applyFill="1" applyBorder="1" applyAlignment="1" applyProtection="1">
      <alignment horizontal="left"/>
      <protection hidden="1"/>
    </xf>
    <xf numFmtId="0" fontId="8" fillId="0" borderId="7" xfId="0" applyFont="1" applyBorder="1" applyProtection="1">
      <protection hidden="1"/>
    </xf>
    <xf numFmtId="0" fontId="17" fillId="2" borderId="1" xfId="0" applyFont="1" applyFill="1" applyBorder="1" applyAlignment="1" applyProtection="1">
      <alignment horizontal="left"/>
      <protection hidden="1"/>
    </xf>
    <xf numFmtId="0" fontId="17" fillId="6" borderId="1" xfId="0" applyFont="1" applyFill="1" applyBorder="1" applyProtection="1">
      <protection hidden="1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left"/>
      <protection locked="0"/>
    </xf>
    <xf numFmtId="0" fontId="7" fillId="0" borderId="1" xfId="0" applyFont="1" applyBorder="1" applyProtection="1"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hidden="1"/>
    </xf>
    <xf numFmtId="0" fontId="6" fillId="5" borderId="34" xfId="0" applyFont="1" applyFill="1" applyBorder="1" applyAlignment="1" applyProtection="1">
      <alignment horizontal="center" vertical="center"/>
      <protection hidden="1"/>
    </xf>
    <xf numFmtId="0" fontId="1" fillId="0" borderId="24" xfId="0" applyFont="1" applyBorder="1" applyProtection="1"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9" fontId="9" fillId="4" borderId="10" xfId="0" applyNumberFormat="1" applyFont="1" applyFill="1" applyBorder="1" applyAlignment="1" applyProtection="1">
      <alignment horizontal="center" wrapText="1"/>
      <protection hidden="1"/>
    </xf>
    <xf numFmtId="49" fontId="22" fillId="0" borderId="4" xfId="0" applyNumberFormat="1" applyFont="1" applyBorder="1" applyAlignment="1" applyProtection="1">
      <alignment horizontal="center"/>
      <protection hidden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wrapText="1"/>
      <protection hidden="1"/>
    </xf>
    <xf numFmtId="0" fontId="1" fillId="0" borderId="6" xfId="0" applyFont="1" applyBorder="1" applyAlignment="1" applyProtection="1">
      <alignment wrapText="1"/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Protection="1"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wrapText="1"/>
      <protection hidden="1"/>
    </xf>
    <xf numFmtId="0" fontId="1" fillId="0" borderId="31" xfId="0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wrapText="1"/>
      <protection hidden="1"/>
    </xf>
    <xf numFmtId="0" fontId="1" fillId="0" borderId="24" xfId="0" applyFont="1" applyBorder="1" applyAlignment="1" applyProtection="1">
      <alignment wrapText="1"/>
      <protection hidden="1"/>
    </xf>
    <xf numFmtId="0" fontId="1" fillId="3" borderId="3" xfId="0" applyFont="1" applyFill="1" applyBorder="1" applyProtection="1">
      <protection locked="0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49" fontId="7" fillId="0" borderId="18" xfId="0" applyNumberFormat="1" applyFont="1" applyBorder="1" applyAlignment="1" applyProtection="1">
      <alignment wrapText="1"/>
      <protection hidden="1"/>
    </xf>
    <xf numFmtId="0" fontId="7" fillId="0" borderId="8" xfId="0" applyFont="1" applyBorder="1" applyProtection="1">
      <protection locked="0"/>
    </xf>
    <xf numFmtId="0" fontId="7" fillId="8" borderId="3" xfId="0" applyFont="1" applyFill="1" applyBorder="1" applyAlignment="1" applyProtection="1">
      <alignment horizontal="center"/>
      <protection locked="0"/>
    </xf>
    <xf numFmtId="16" fontId="7" fillId="8" borderId="3" xfId="0" applyNumberFormat="1" applyFont="1" applyFill="1" applyBorder="1" applyAlignment="1" applyProtection="1">
      <alignment horizontal="center"/>
      <protection locked="0"/>
    </xf>
    <xf numFmtId="0" fontId="18" fillId="7" borderId="3" xfId="0" applyFont="1" applyFill="1" applyBorder="1" applyAlignment="1" applyProtection="1">
      <alignment horizontal="center"/>
      <protection hidden="1"/>
    </xf>
    <xf numFmtId="0" fontId="5" fillId="6" borderId="49" xfId="0" applyFont="1" applyFill="1" applyBorder="1" applyProtection="1">
      <protection hidden="1"/>
    </xf>
    <xf numFmtId="0" fontId="5" fillId="6" borderId="50" xfId="0" applyFont="1" applyFill="1" applyBorder="1" applyProtection="1">
      <protection hidden="1"/>
    </xf>
    <xf numFmtId="0" fontId="18" fillId="6" borderId="3" xfId="0" applyFont="1" applyFill="1" applyBorder="1" applyAlignment="1" applyProtection="1">
      <alignment horizontal="center"/>
      <protection hidden="1"/>
    </xf>
    <xf numFmtId="0" fontId="1" fillId="0" borderId="51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23" fillId="0" borderId="8" xfId="0" applyFont="1" applyBorder="1" applyProtection="1">
      <protection hidden="1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8" borderId="3" xfId="0" applyFont="1" applyFill="1" applyBorder="1" applyAlignment="1" applyProtection="1">
      <alignment horizontal="center"/>
      <protection hidden="1"/>
    </xf>
    <xf numFmtId="49" fontId="9" fillId="0" borderId="10" xfId="0" applyNumberFormat="1" applyFont="1" applyBorder="1" applyAlignment="1" applyProtection="1">
      <alignment horizontal="center"/>
      <protection hidden="1"/>
    </xf>
    <xf numFmtId="0" fontId="18" fillId="4" borderId="3" xfId="0" applyFont="1" applyFill="1" applyBorder="1" applyAlignment="1" applyProtection="1">
      <alignment horizontal="center"/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" fillId="0" borderId="53" xfId="0" applyFont="1" applyBorder="1" applyAlignment="1" applyProtection="1">
      <alignment horizontal="center" wrapText="1"/>
      <protection hidden="1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9" fontId="7" fillId="0" borderId="26" xfId="0" applyNumberFormat="1" applyFont="1" applyBorder="1" applyAlignment="1" applyProtection="1">
      <alignment wrapText="1"/>
      <protection locked="0" hidden="1"/>
    </xf>
    <xf numFmtId="0" fontId="7" fillId="0" borderId="26" xfId="0" applyFont="1" applyBorder="1" applyProtection="1">
      <protection hidden="1"/>
    </xf>
    <xf numFmtId="0" fontId="6" fillId="4" borderId="3" xfId="0" applyFont="1" applyFill="1" applyBorder="1" applyAlignment="1" applyProtection="1">
      <alignment horizontal="left"/>
      <protection hidden="1"/>
    </xf>
    <xf numFmtId="0" fontId="7" fillId="4" borderId="3" xfId="0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7" borderId="3" xfId="0" applyFont="1" applyFill="1" applyBorder="1" applyAlignment="1" applyProtection="1">
      <alignment horizontal="center"/>
      <protection hidden="1"/>
    </xf>
    <xf numFmtId="0" fontId="7" fillId="7" borderId="3" xfId="0" applyFont="1" applyFill="1" applyBorder="1" applyAlignment="1" applyProtection="1">
      <alignment horizontal="center"/>
      <protection locked="0"/>
    </xf>
    <xf numFmtId="16" fontId="7" fillId="4" borderId="3" xfId="0" applyNumberFormat="1" applyFont="1" applyFill="1" applyBorder="1" applyAlignment="1" applyProtection="1">
      <alignment horizontal="center"/>
      <protection locked="0"/>
    </xf>
    <xf numFmtId="16" fontId="7" fillId="7" borderId="3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wrapText="1"/>
      <protection hidden="1"/>
    </xf>
    <xf numFmtId="49" fontId="6" fillId="0" borderId="30" xfId="0" applyNumberFormat="1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wrapText="1"/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wrapText="1"/>
      <protection hidden="1"/>
    </xf>
    <xf numFmtId="49" fontId="7" fillId="0" borderId="54" xfId="0" applyNumberFormat="1" applyFont="1" applyBorder="1" applyAlignment="1" applyProtection="1">
      <alignment wrapText="1"/>
      <protection hidden="1"/>
    </xf>
    <xf numFmtId="0" fontId="7" fillId="0" borderId="55" xfId="0" applyFont="1" applyBorder="1" applyAlignment="1" applyProtection="1">
      <alignment wrapText="1"/>
      <protection hidden="1"/>
    </xf>
    <xf numFmtId="0" fontId="7" fillId="0" borderId="54" xfId="0" applyFont="1" applyBorder="1" applyAlignment="1" applyProtection="1">
      <alignment wrapText="1"/>
      <protection hidden="1"/>
    </xf>
    <xf numFmtId="49" fontId="7" fillId="0" borderId="57" xfId="0" applyNumberFormat="1" applyFont="1" applyBorder="1" applyAlignment="1" applyProtection="1">
      <alignment wrapText="1"/>
      <protection locked="0" hidden="1"/>
    </xf>
    <xf numFmtId="0" fontId="6" fillId="0" borderId="54" xfId="0" applyFont="1" applyBorder="1" applyAlignment="1" applyProtection="1">
      <alignment horizontal="center" vertical="center"/>
      <protection locked="0"/>
    </xf>
    <xf numFmtId="0" fontId="7" fillId="11" borderId="3" xfId="0" applyFont="1" applyFill="1" applyBorder="1" applyAlignment="1" applyProtection="1">
      <alignment horizontal="center"/>
      <protection hidden="1"/>
    </xf>
    <xf numFmtId="16" fontId="7" fillId="11" borderId="3" xfId="0" applyNumberFormat="1" applyFont="1" applyFill="1" applyBorder="1" applyAlignment="1" applyProtection="1">
      <alignment horizontal="center"/>
      <protection locked="0"/>
    </xf>
    <xf numFmtId="0" fontId="7" fillId="11" borderId="3" xfId="0" applyFont="1" applyFill="1" applyBorder="1" applyAlignment="1" applyProtection="1">
      <alignment horizontal="center"/>
      <protection locked="0"/>
    </xf>
    <xf numFmtId="0" fontId="17" fillId="11" borderId="1" xfId="0" applyFont="1" applyFill="1" applyBorder="1" applyProtection="1">
      <protection hidden="1"/>
    </xf>
    <xf numFmtId="0" fontId="15" fillId="11" borderId="5" xfId="0" applyFont="1" applyFill="1" applyBorder="1" applyProtection="1">
      <protection hidden="1"/>
    </xf>
    <xf numFmtId="0" fontId="15" fillId="11" borderId="49" xfId="0" applyFont="1" applyFill="1" applyBorder="1" applyProtection="1">
      <protection hidden="1"/>
    </xf>
    <xf numFmtId="0" fontId="16" fillId="11" borderId="49" xfId="0" applyFont="1" applyFill="1" applyBorder="1" applyAlignment="1" applyProtection="1">
      <alignment horizontal="center"/>
      <protection hidden="1"/>
    </xf>
    <xf numFmtId="0" fontId="5" fillId="11" borderId="50" xfId="0" applyFont="1" applyFill="1" applyBorder="1" applyAlignment="1" applyProtection="1">
      <alignment horizontal="center"/>
      <protection hidden="1"/>
    </xf>
    <xf numFmtId="0" fontId="18" fillId="11" borderId="3" xfId="0" applyFont="1" applyFill="1" applyBorder="1" applyAlignment="1" applyProtection="1">
      <alignment horizontal="center"/>
      <protection hidden="1"/>
    </xf>
    <xf numFmtId="0" fontId="7" fillId="12" borderId="3" xfId="0" applyFont="1" applyFill="1" applyBorder="1" applyAlignment="1" applyProtection="1">
      <alignment horizontal="center"/>
      <protection hidden="1"/>
    </xf>
    <xf numFmtId="16" fontId="7" fillId="12" borderId="3" xfId="0" applyNumberFormat="1" applyFont="1" applyFill="1" applyBorder="1" applyAlignment="1" applyProtection="1">
      <alignment horizontal="center"/>
      <protection locked="0"/>
    </xf>
    <xf numFmtId="0" fontId="7" fillId="12" borderId="3" xfId="0" applyFont="1" applyFill="1" applyBorder="1" applyAlignment="1" applyProtection="1">
      <alignment horizontal="center"/>
      <protection locked="0"/>
    </xf>
    <xf numFmtId="0" fontId="17" fillId="12" borderId="1" xfId="0" applyFont="1" applyFill="1" applyBorder="1" applyProtection="1">
      <protection hidden="1"/>
    </xf>
    <xf numFmtId="0" fontId="15" fillId="12" borderId="5" xfId="0" applyFont="1" applyFill="1" applyBorder="1" applyProtection="1">
      <protection hidden="1"/>
    </xf>
    <xf numFmtId="0" fontId="15" fillId="12" borderId="49" xfId="0" applyFont="1" applyFill="1" applyBorder="1" applyProtection="1">
      <protection hidden="1"/>
    </xf>
    <xf numFmtId="0" fontId="16" fillId="12" borderId="49" xfId="0" applyFont="1" applyFill="1" applyBorder="1" applyAlignment="1" applyProtection="1">
      <alignment horizontal="center"/>
      <protection hidden="1"/>
    </xf>
    <xf numFmtId="0" fontId="5" fillId="12" borderId="50" xfId="0" applyFont="1" applyFill="1" applyBorder="1" applyAlignment="1" applyProtection="1">
      <alignment horizontal="center"/>
      <protection hidden="1"/>
    </xf>
    <xf numFmtId="0" fontId="18" fillId="12" borderId="3" xfId="0" applyFont="1" applyFill="1" applyBorder="1" applyAlignment="1" applyProtection="1">
      <alignment horizontal="center"/>
      <protection hidden="1"/>
    </xf>
    <xf numFmtId="0" fontId="17" fillId="8" borderId="1" xfId="0" applyFont="1" applyFill="1" applyBorder="1" applyProtection="1">
      <protection hidden="1"/>
    </xf>
    <xf numFmtId="0" fontId="15" fillId="8" borderId="5" xfId="0" applyFont="1" applyFill="1" applyBorder="1" applyProtection="1">
      <protection hidden="1"/>
    </xf>
    <xf numFmtId="0" fontId="15" fillId="8" borderId="49" xfId="0" applyFont="1" applyFill="1" applyBorder="1" applyProtection="1">
      <protection hidden="1"/>
    </xf>
    <xf numFmtId="0" fontId="16" fillId="8" borderId="49" xfId="0" applyFont="1" applyFill="1" applyBorder="1" applyAlignment="1" applyProtection="1">
      <alignment horizontal="center"/>
      <protection hidden="1"/>
    </xf>
    <xf numFmtId="0" fontId="5" fillId="8" borderId="50" xfId="0" applyFont="1" applyFill="1" applyBorder="1" applyAlignment="1" applyProtection="1">
      <alignment horizontal="center"/>
      <protection hidden="1"/>
    </xf>
    <xf numFmtId="0" fontId="18" fillId="8" borderId="3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7" fillId="12" borderId="32" xfId="0" applyFont="1" applyFill="1" applyBorder="1" applyAlignment="1" applyProtection="1">
      <alignment wrapText="1"/>
      <protection hidden="1"/>
    </xf>
    <xf numFmtId="0" fontId="7" fillId="12" borderId="46" xfId="0" applyFont="1" applyFill="1" applyBorder="1" applyAlignment="1" applyProtection="1">
      <alignment wrapText="1"/>
      <protection hidden="1"/>
    </xf>
    <xf numFmtId="0" fontId="1" fillId="0" borderId="34" xfId="0" applyFont="1" applyBorder="1" applyAlignment="1" applyProtection="1">
      <alignment wrapText="1"/>
      <protection hidden="1"/>
    </xf>
    <xf numFmtId="0" fontId="1" fillId="0" borderId="6" xfId="0" applyFont="1" applyBorder="1" applyAlignment="1" applyProtection="1">
      <alignment wrapText="1"/>
      <protection hidden="1"/>
    </xf>
    <xf numFmtId="0" fontId="15" fillId="9" borderId="1" xfId="0" applyFont="1" applyFill="1" applyBorder="1" applyProtection="1">
      <protection hidden="1"/>
    </xf>
    <xf numFmtId="0" fontId="15" fillId="9" borderId="5" xfId="0" applyFont="1" applyFill="1" applyBorder="1" applyProtection="1">
      <protection hidden="1"/>
    </xf>
    <xf numFmtId="0" fontId="15" fillId="9" borderId="2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center"/>
      <protection hidden="1"/>
    </xf>
    <xf numFmtId="0" fontId="7" fillId="2" borderId="17" xfId="0" applyFont="1" applyFill="1" applyBorder="1" applyAlignment="1" applyProtection="1">
      <alignment wrapText="1"/>
      <protection hidden="1"/>
    </xf>
    <xf numFmtId="0" fontId="7" fillId="2" borderId="32" xfId="0" applyFont="1" applyFill="1" applyBorder="1" applyAlignment="1" applyProtection="1">
      <alignment wrapText="1"/>
      <protection hidden="1"/>
    </xf>
    <xf numFmtId="0" fontId="1" fillId="0" borderId="42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10" borderId="38" xfId="0" applyFont="1" applyFill="1" applyBorder="1" applyAlignment="1" applyProtection="1">
      <alignment wrapText="1"/>
      <protection hidden="1"/>
    </xf>
    <xf numFmtId="0" fontId="7" fillId="10" borderId="32" xfId="0" applyFont="1" applyFill="1" applyBorder="1" applyAlignment="1" applyProtection="1">
      <alignment wrapText="1"/>
      <protection hidden="1"/>
    </xf>
    <xf numFmtId="0" fontId="7" fillId="10" borderId="46" xfId="0" applyFont="1" applyFill="1" applyBorder="1" applyAlignment="1" applyProtection="1">
      <alignment wrapText="1"/>
      <protection hidden="1"/>
    </xf>
    <xf numFmtId="0" fontId="1" fillId="0" borderId="40" xfId="0" applyFont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wrapText="1"/>
      <protection hidden="1"/>
    </xf>
    <xf numFmtId="0" fontId="7" fillId="11" borderId="32" xfId="0" applyFont="1" applyFill="1" applyBorder="1" applyAlignment="1" applyProtection="1">
      <alignment wrapText="1"/>
      <protection hidden="1"/>
    </xf>
    <xf numFmtId="0" fontId="7" fillId="11" borderId="46" xfId="0" applyFont="1" applyFill="1" applyBorder="1" applyAlignment="1" applyProtection="1">
      <alignment wrapText="1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20" fillId="0" borderId="7" xfId="0" applyFont="1" applyBorder="1" applyAlignment="1" applyProtection="1">
      <alignment horizontal="center" wrapText="1"/>
      <protection hidden="1"/>
    </xf>
    <xf numFmtId="0" fontId="20" fillId="0" borderId="8" xfId="0" applyFont="1" applyBorder="1" applyAlignment="1" applyProtection="1">
      <alignment horizontal="center" wrapText="1"/>
      <protection hidden="1"/>
    </xf>
    <xf numFmtId="0" fontId="20" fillId="0" borderId="9" xfId="0" applyFont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0" fontId="14" fillId="0" borderId="5" xfId="0" applyFont="1" applyBorder="1" applyAlignment="1" applyProtection="1">
      <alignment horizontal="center" wrapText="1"/>
      <protection hidden="1"/>
    </xf>
    <xf numFmtId="0" fontId="14" fillId="0" borderId="2" xfId="0" applyFont="1" applyBorder="1" applyAlignment="1" applyProtection="1">
      <alignment horizontal="center" wrapText="1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wrapText="1"/>
      <protection hidden="1"/>
    </xf>
    <xf numFmtId="0" fontId="7" fillId="0" borderId="32" xfId="0" applyFont="1" applyBorder="1" applyAlignment="1" applyProtection="1">
      <alignment wrapText="1"/>
      <protection hidden="1"/>
    </xf>
    <xf numFmtId="0" fontId="7" fillId="0" borderId="23" xfId="0" applyFont="1" applyBorder="1" applyAlignment="1" applyProtection="1">
      <alignment wrapText="1"/>
      <protection hidden="1"/>
    </xf>
    <xf numFmtId="0" fontId="7" fillId="0" borderId="29" xfId="0" applyFont="1" applyBorder="1" applyAlignment="1" applyProtection="1">
      <alignment wrapText="1"/>
      <protection hidden="1"/>
    </xf>
    <xf numFmtId="0" fontId="0" fillId="0" borderId="33" xfId="0" applyBorder="1" applyProtection="1">
      <protection hidden="1"/>
    </xf>
    <xf numFmtId="0" fontId="0" fillId="0" borderId="24" xfId="0" applyBorder="1" applyProtection="1">
      <protection hidden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7" fillId="0" borderId="38" xfId="0" applyFont="1" applyBorder="1" applyAlignment="1" applyProtection="1">
      <alignment wrapText="1"/>
      <protection hidden="1"/>
    </xf>
    <xf numFmtId="0" fontId="6" fillId="0" borderId="2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wrapText="1"/>
      <protection hidden="1"/>
    </xf>
    <xf numFmtId="0" fontId="24" fillId="0" borderId="7" xfId="0" applyFont="1" applyBorder="1" applyAlignment="1" applyProtection="1">
      <alignment horizontal="center" wrapText="1"/>
      <protection hidden="1"/>
    </xf>
    <xf numFmtId="0" fontId="24" fillId="0" borderId="8" xfId="0" applyFont="1" applyBorder="1" applyAlignment="1" applyProtection="1">
      <alignment horizontal="center" wrapText="1"/>
      <protection hidden="1"/>
    </xf>
    <xf numFmtId="0" fontId="24" fillId="0" borderId="9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8" fillId="0" borderId="5" xfId="0" applyFont="1" applyBorder="1" applyAlignment="1" applyProtection="1">
      <alignment horizont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Protection="1">
      <protection hidden="1"/>
    </xf>
    <xf numFmtId="0" fontId="7" fillId="0" borderId="33" xfId="0" applyFont="1" applyBorder="1" applyAlignment="1" applyProtection="1">
      <alignment wrapText="1"/>
      <protection hidden="1"/>
    </xf>
    <xf numFmtId="0" fontId="7" fillId="0" borderId="24" xfId="0" applyFont="1" applyBorder="1" applyAlignment="1" applyProtection="1">
      <alignment wrapText="1"/>
      <protection hidden="1"/>
    </xf>
    <xf numFmtId="0" fontId="7" fillId="0" borderId="17" xfId="0" applyFont="1" applyBorder="1" applyAlignment="1" applyProtection="1">
      <alignment wrapText="1"/>
      <protection hidden="1"/>
    </xf>
    <xf numFmtId="0" fontId="7" fillId="0" borderId="42" xfId="0" applyFont="1" applyBorder="1" applyAlignment="1" applyProtection="1">
      <alignment wrapText="1"/>
      <protection hidden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wrapText="1"/>
      <protection hidden="1"/>
    </xf>
    <xf numFmtId="0" fontId="7" fillId="0" borderId="42" xfId="0" applyFont="1" applyBorder="1" applyAlignment="1" applyProtection="1">
      <alignment horizontal="left" wrapText="1"/>
      <protection hidden="1"/>
    </xf>
    <xf numFmtId="0" fontId="7" fillId="0" borderId="33" xfId="0" applyFont="1" applyBorder="1" applyAlignment="1" applyProtection="1">
      <alignment horizontal="left" wrapText="1"/>
      <protection hidden="1"/>
    </xf>
    <xf numFmtId="0" fontId="7" fillId="0" borderId="24" xfId="0" applyFont="1" applyBorder="1" applyAlignment="1" applyProtection="1">
      <alignment horizontal="left" wrapText="1"/>
      <protection hidden="1"/>
    </xf>
    <xf numFmtId="0" fontId="6" fillId="5" borderId="56" xfId="0" applyFont="1" applyFill="1" applyBorder="1" applyAlignment="1" applyProtection="1">
      <alignment horizontal="center" vertical="center"/>
      <protection hidden="1"/>
    </xf>
    <xf numFmtId="0" fontId="6" fillId="5" borderId="57" xfId="0" applyFont="1" applyFill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wrapText="1"/>
      <protection hidden="1"/>
    </xf>
    <xf numFmtId="0" fontId="7" fillId="0" borderId="46" xfId="0" applyFont="1" applyBorder="1" applyAlignment="1" applyProtection="1">
      <alignment wrapText="1"/>
      <protection hidden="1"/>
    </xf>
    <xf numFmtId="0" fontId="7" fillId="0" borderId="47" xfId="0" applyFont="1" applyBorder="1" applyAlignment="1" applyProtection="1">
      <alignment wrapText="1"/>
      <protection hidden="1"/>
    </xf>
    <xf numFmtId="0" fontId="7" fillId="0" borderId="48" xfId="0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4" xfId="0" applyFont="1" applyBorder="1" applyAlignment="1" applyProtection="1">
      <alignment wrapText="1"/>
      <protection hidden="1"/>
    </xf>
    <xf numFmtId="0" fontId="7" fillId="0" borderId="25" xfId="0" applyFont="1" applyBorder="1" applyAlignment="1" applyProtection="1">
      <alignment wrapText="1"/>
      <protection hidden="1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</border>
    </dxf>
    <dxf>
      <font>
        <color theme="0"/>
      </font>
    </dxf>
  </dxfs>
  <tableStyles count="0" defaultTableStyle="TableStyleMedium2" defaultPivotStyle="PivotStyleLight16"/>
  <colors>
    <mruColors>
      <color rgb="FFF07010"/>
      <color rgb="FFFF9900"/>
      <color rgb="FFBC6F22"/>
      <color rgb="FFE2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50</xdr:row>
      <xdr:rowOff>28575</xdr:rowOff>
    </xdr:from>
    <xdr:to>
      <xdr:col>2</xdr:col>
      <xdr:colOff>1506300</xdr:colOff>
      <xdr:row>50</xdr:row>
      <xdr:rowOff>179775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23DDEC-E0BD-4483-8380-4CF028D00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5954375"/>
          <a:ext cx="172800" cy="151200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26</xdr:row>
      <xdr:rowOff>85725</xdr:rowOff>
    </xdr:from>
    <xdr:to>
      <xdr:col>2</xdr:col>
      <xdr:colOff>1494225</xdr:colOff>
      <xdr:row>26</xdr:row>
      <xdr:rowOff>236925</xdr:rowOff>
    </xdr:to>
    <xdr:pic>
      <xdr:nvPicPr>
        <xdr:cNvPr id="3" name="Picture 1" descr="55stripa">
          <a:extLst>
            <a:ext uri="{FF2B5EF4-FFF2-40B4-BE49-F238E27FC236}">
              <a16:creationId xmlns:a16="http://schemas.microsoft.com/office/drawing/2014/main" id="{C40D1CD4-67BC-4070-852A-721C52F701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827722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80</xdr:row>
      <xdr:rowOff>85725</xdr:rowOff>
    </xdr:from>
    <xdr:to>
      <xdr:col>2</xdr:col>
      <xdr:colOff>1494225</xdr:colOff>
      <xdr:row>80</xdr:row>
      <xdr:rowOff>236925</xdr:rowOff>
    </xdr:to>
    <xdr:pic>
      <xdr:nvPicPr>
        <xdr:cNvPr id="5" name="Picture 3" descr="33stripa">
          <a:extLst>
            <a:ext uri="{FF2B5EF4-FFF2-40B4-BE49-F238E27FC236}">
              <a16:creationId xmlns:a16="http://schemas.microsoft.com/office/drawing/2014/main" id="{E1CBF1B8-3BD5-42E4-B915-3852F5F68F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49840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10</xdr:row>
      <xdr:rowOff>76200</xdr:rowOff>
    </xdr:from>
    <xdr:to>
      <xdr:col>2</xdr:col>
      <xdr:colOff>1494225</xdr:colOff>
      <xdr:row>10</xdr:row>
      <xdr:rowOff>227400</xdr:rowOff>
    </xdr:to>
    <xdr:pic>
      <xdr:nvPicPr>
        <xdr:cNvPr id="8" name="Picture 1" descr="55stripa">
          <a:extLst>
            <a:ext uri="{FF2B5EF4-FFF2-40B4-BE49-F238E27FC236}">
              <a16:creationId xmlns:a16="http://schemas.microsoft.com/office/drawing/2014/main" id="{AE23D317-A254-4512-AD0E-45B5D06DF2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21945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25</xdr:row>
      <xdr:rowOff>85725</xdr:rowOff>
    </xdr:from>
    <xdr:to>
      <xdr:col>2</xdr:col>
      <xdr:colOff>1494225</xdr:colOff>
      <xdr:row>25</xdr:row>
      <xdr:rowOff>236925</xdr:rowOff>
    </xdr:to>
    <xdr:pic>
      <xdr:nvPicPr>
        <xdr:cNvPr id="17" name="Picture 1" descr="55stripa">
          <a:extLst>
            <a:ext uri="{FF2B5EF4-FFF2-40B4-BE49-F238E27FC236}">
              <a16:creationId xmlns:a16="http://schemas.microsoft.com/office/drawing/2014/main" id="{6670001D-256F-4498-B4C9-72E5636D90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79629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14</xdr:row>
      <xdr:rowOff>85725</xdr:rowOff>
    </xdr:from>
    <xdr:to>
      <xdr:col>2</xdr:col>
      <xdr:colOff>1494225</xdr:colOff>
      <xdr:row>14</xdr:row>
      <xdr:rowOff>236925</xdr:rowOff>
    </xdr:to>
    <xdr:pic>
      <xdr:nvPicPr>
        <xdr:cNvPr id="19" name="Picture 1" descr="55stripa">
          <a:extLst>
            <a:ext uri="{FF2B5EF4-FFF2-40B4-BE49-F238E27FC236}">
              <a16:creationId xmlns:a16="http://schemas.microsoft.com/office/drawing/2014/main" id="{1E2231C9-4F61-4C1D-A220-101283CFC1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17195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15</xdr:row>
      <xdr:rowOff>85725</xdr:rowOff>
    </xdr:from>
    <xdr:to>
      <xdr:col>2</xdr:col>
      <xdr:colOff>1494225</xdr:colOff>
      <xdr:row>15</xdr:row>
      <xdr:rowOff>236925</xdr:rowOff>
    </xdr:to>
    <xdr:pic>
      <xdr:nvPicPr>
        <xdr:cNvPr id="20" name="Picture 1" descr="55stripa">
          <a:extLst>
            <a:ext uri="{FF2B5EF4-FFF2-40B4-BE49-F238E27FC236}">
              <a16:creationId xmlns:a16="http://schemas.microsoft.com/office/drawing/2014/main" id="{35953094-9BBB-4FE4-8EDE-2503035F61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4862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16</xdr:row>
      <xdr:rowOff>85725</xdr:rowOff>
    </xdr:from>
    <xdr:to>
      <xdr:col>2</xdr:col>
      <xdr:colOff>1494225</xdr:colOff>
      <xdr:row>16</xdr:row>
      <xdr:rowOff>236925</xdr:rowOff>
    </xdr:to>
    <xdr:pic>
      <xdr:nvPicPr>
        <xdr:cNvPr id="21" name="Picture 1" descr="55stripa">
          <a:extLst>
            <a:ext uri="{FF2B5EF4-FFF2-40B4-BE49-F238E27FC236}">
              <a16:creationId xmlns:a16="http://schemas.microsoft.com/office/drawing/2014/main" id="{A24C2BA2-6AF8-4201-A651-9F9DD9BAA8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8006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118</xdr:row>
      <xdr:rowOff>66675</xdr:rowOff>
    </xdr:from>
    <xdr:to>
      <xdr:col>2</xdr:col>
      <xdr:colOff>1484700</xdr:colOff>
      <xdr:row>118</xdr:row>
      <xdr:rowOff>217875</xdr:rowOff>
    </xdr:to>
    <xdr:pic>
      <xdr:nvPicPr>
        <xdr:cNvPr id="22" name="Picture 4" descr="22stripa">
          <a:extLst>
            <a:ext uri="{FF2B5EF4-FFF2-40B4-BE49-F238E27FC236}">
              <a16:creationId xmlns:a16="http://schemas.microsoft.com/office/drawing/2014/main" id="{BE735522-5668-4FBF-B849-CF947174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370713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123</xdr:row>
      <xdr:rowOff>76200</xdr:rowOff>
    </xdr:from>
    <xdr:to>
      <xdr:col>2</xdr:col>
      <xdr:colOff>1484700</xdr:colOff>
      <xdr:row>123</xdr:row>
      <xdr:rowOff>227400</xdr:rowOff>
    </xdr:to>
    <xdr:pic>
      <xdr:nvPicPr>
        <xdr:cNvPr id="23" name="Picture 4" descr="22stripa">
          <a:extLst>
            <a:ext uri="{FF2B5EF4-FFF2-40B4-BE49-F238E27FC236}">
              <a16:creationId xmlns:a16="http://schemas.microsoft.com/office/drawing/2014/main" id="{6A3C8FD6-C4CD-4DC8-83E5-03023162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386715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112</xdr:row>
      <xdr:rowOff>66675</xdr:rowOff>
    </xdr:from>
    <xdr:to>
      <xdr:col>2</xdr:col>
      <xdr:colOff>1484700</xdr:colOff>
      <xdr:row>112</xdr:row>
      <xdr:rowOff>217875</xdr:rowOff>
    </xdr:to>
    <xdr:pic>
      <xdr:nvPicPr>
        <xdr:cNvPr id="24" name="Picture 4" descr="22stripa">
          <a:extLst>
            <a:ext uri="{FF2B5EF4-FFF2-40B4-BE49-F238E27FC236}">
              <a16:creationId xmlns:a16="http://schemas.microsoft.com/office/drawing/2014/main" id="{CE94E4D4-1A11-476E-A2A4-73BE78B4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354330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125</xdr:row>
      <xdr:rowOff>47625</xdr:rowOff>
    </xdr:from>
    <xdr:to>
      <xdr:col>2</xdr:col>
      <xdr:colOff>1494225</xdr:colOff>
      <xdr:row>125</xdr:row>
      <xdr:rowOff>198825</xdr:rowOff>
    </xdr:to>
    <xdr:pic>
      <xdr:nvPicPr>
        <xdr:cNvPr id="25" name="Picture 4" descr="22stripa">
          <a:extLst>
            <a:ext uri="{FF2B5EF4-FFF2-40B4-BE49-F238E27FC236}">
              <a16:creationId xmlns:a16="http://schemas.microsoft.com/office/drawing/2014/main" id="{14A2D826-A7FF-4334-ACC2-C926D99E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92715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124</xdr:row>
      <xdr:rowOff>57150</xdr:rowOff>
    </xdr:from>
    <xdr:to>
      <xdr:col>2</xdr:col>
      <xdr:colOff>1494225</xdr:colOff>
      <xdr:row>124</xdr:row>
      <xdr:rowOff>208350</xdr:rowOff>
    </xdr:to>
    <xdr:pic>
      <xdr:nvPicPr>
        <xdr:cNvPr id="26" name="Picture 4" descr="22stripa">
          <a:extLst>
            <a:ext uri="{FF2B5EF4-FFF2-40B4-BE49-F238E27FC236}">
              <a16:creationId xmlns:a16="http://schemas.microsoft.com/office/drawing/2014/main" id="{A07446EE-1F75-4B29-AA23-FDE7FD26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9667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79</xdr:row>
      <xdr:rowOff>95250</xdr:rowOff>
    </xdr:from>
    <xdr:to>
      <xdr:col>2</xdr:col>
      <xdr:colOff>1494225</xdr:colOff>
      <xdr:row>79</xdr:row>
      <xdr:rowOff>246450</xdr:rowOff>
    </xdr:to>
    <xdr:pic>
      <xdr:nvPicPr>
        <xdr:cNvPr id="27" name="Picture 3" descr="33stripa">
          <a:extLst>
            <a:ext uri="{FF2B5EF4-FFF2-40B4-BE49-F238E27FC236}">
              <a16:creationId xmlns:a16="http://schemas.microsoft.com/office/drawing/2014/main" id="{FBEB3CAF-CA68-4364-9DD9-74B4D4A019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46792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81</xdr:row>
      <xdr:rowOff>66675</xdr:rowOff>
    </xdr:from>
    <xdr:to>
      <xdr:col>2</xdr:col>
      <xdr:colOff>1494225</xdr:colOff>
      <xdr:row>81</xdr:row>
      <xdr:rowOff>217875</xdr:rowOff>
    </xdr:to>
    <xdr:pic>
      <xdr:nvPicPr>
        <xdr:cNvPr id="28" name="Picture 3" descr="33stripa">
          <a:extLst>
            <a:ext uri="{FF2B5EF4-FFF2-40B4-BE49-F238E27FC236}">
              <a16:creationId xmlns:a16="http://schemas.microsoft.com/office/drawing/2014/main" id="{22962512-79B9-409F-BF7D-E4E5A7C70C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527935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86</xdr:row>
      <xdr:rowOff>38100</xdr:rowOff>
    </xdr:from>
    <xdr:to>
      <xdr:col>2</xdr:col>
      <xdr:colOff>1494225</xdr:colOff>
      <xdr:row>86</xdr:row>
      <xdr:rowOff>189300</xdr:rowOff>
    </xdr:to>
    <xdr:pic>
      <xdr:nvPicPr>
        <xdr:cNvPr id="29" name="Picture 3" descr="33stripa">
          <a:extLst>
            <a:ext uri="{FF2B5EF4-FFF2-40B4-BE49-F238E27FC236}">
              <a16:creationId xmlns:a16="http://schemas.microsoft.com/office/drawing/2014/main" id="{2FA4F612-995E-40F4-B4B7-8D0B111F9D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71938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93</xdr:row>
      <xdr:rowOff>76200</xdr:rowOff>
    </xdr:from>
    <xdr:to>
      <xdr:col>2</xdr:col>
      <xdr:colOff>1494225</xdr:colOff>
      <xdr:row>93</xdr:row>
      <xdr:rowOff>227400</xdr:rowOff>
    </xdr:to>
    <xdr:pic>
      <xdr:nvPicPr>
        <xdr:cNvPr id="30" name="Picture 3" descr="33stripa">
          <a:extLst>
            <a:ext uri="{FF2B5EF4-FFF2-40B4-BE49-F238E27FC236}">
              <a16:creationId xmlns:a16="http://schemas.microsoft.com/office/drawing/2014/main" id="{7E204084-1617-43E3-ADEA-C9AE9592ED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88417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92</xdr:row>
      <xdr:rowOff>76200</xdr:rowOff>
    </xdr:from>
    <xdr:to>
      <xdr:col>2</xdr:col>
      <xdr:colOff>1494225</xdr:colOff>
      <xdr:row>92</xdr:row>
      <xdr:rowOff>227400</xdr:rowOff>
    </xdr:to>
    <xdr:pic>
      <xdr:nvPicPr>
        <xdr:cNvPr id="31" name="Picture 3" descr="33stripa">
          <a:extLst>
            <a:ext uri="{FF2B5EF4-FFF2-40B4-BE49-F238E27FC236}">
              <a16:creationId xmlns:a16="http://schemas.microsoft.com/office/drawing/2014/main" id="{50C8620B-40C4-4080-90B7-41D97777C4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85273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24</xdr:row>
      <xdr:rowOff>76200</xdr:rowOff>
    </xdr:from>
    <xdr:to>
      <xdr:col>2</xdr:col>
      <xdr:colOff>1494225</xdr:colOff>
      <xdr:row>24</xdr:row>
      <xdr:rowOff>227400</xdr:rowOff>
    </xdr:to>
    <xdr:pic>
      <xdr:nvPicPr>
        <xdr:cNvPr id="37" name="Picture 1" descr="55stripa">
          <a:extLst>
            <a:ext uri="{FF2B5EF4-FFF2-40B4-BE49-F238E27FC236}">
              <a16:creationId xmlns:a16="http://schemas.microsoft.com/office/drawing/2014/main" id="{D3B974DF-9DCF-4BAD-8F99-0158B86314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763905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20</xdr:row>
      <xdr:rowOff>352425</xdr:rowOff>
    </xdr:from>
    <xdr:to>
      <xdr:col>2</xdr:col>
      <xdr:colOff>1494225</xdr:colOff>
      <xdr:row>20</xdr:row>
      <xdr:rowOff>503625</xdr:rowOff>
    </xdr:to>
    <xdr:pic>
      <xdr:nvPicPr>
        <xdr:cNvPr id="38" name="Picture 1" descr="55stripa">
          <a:extLst>
            <a:ext uri="{FF2B5EF4-FFF2-40B4-BE49-F238E27FC236}">
              <a16:creationId xmlns:a16="http://schemas.microsoft.com/office/drawing/2014/main" id="{A63EE7A9-48AA-4BD3-90EA-BF4B5DDC9E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63246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11</xdr:row>
      <xdr:rowOff>66675</xdr:rowOff>
    </xdr:from>
    <xdr:to>
      <xdr:col>2</xdr:col>
      <xdr:colOff>1494225</xdr:colOff>
      <xdr:row>11</xdr:row>
      <xdr:rowOff>217875</xdr:rowOff>
    </xdr:to>
    <xdr:pic>
      <xdr:nvPicPr>
        <xdr:cNvPr id="42" name="Picture 1" descr="55stripa">
          <a:extLst>
            <a:ext uri="{FF2B5EF4-FFF2-40B4-BE49-F238E27FC236}">
              <a16:creationId xmlns:a16="http://schemas.microsoft.com/office/drawing/2014/main" id="{3945EBCA-5A72-4DB4-9F81-49EA47E556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52425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1343025</xdr:colOff>
      <xdr:row>91</xdr:row>
      <xdr:rowOff>85725</xdr:rowOff>
    </xdr:from>
    <xdr:to>
      <xdr:col>2</xdr:col>
      <xdr:colOff>1494225</xdr:colOff>
      <xdr:row>91</xdr:row>
      <xdr:rowOff>236925</xdr:rowOff>
    </xdr:to>
    <xdr:pic>
      <xdr:nvPicPr>
        <xdr:cNvPr id="43" name="Picture 3" descr="33stripa">
          <a:extLst>
            <a:ext uri="{FF2B5EF4-FFF2-40B4-BE49-F238E27FC236}">
              <a16:creationId xmlns:a16="http://schemas.microsoft.com/office/drawing/2014/main" id="{81A76509-F637-4234-9E87-41ADFB7F20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822257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111</xdr:row>
      <xdr:rowOff>85725</xdr:rowOff>
    </xdr:from>
    <xdr:to>
      <xdr:col>2</xdr:col>
      <xdr:colOff>1484700</xdr:colOff>
      <xdr:row>111</xdr:row>
      <xdr:rowOff>236925</xdr:rowOff>
    </xdr:to>
    <xdr:pic>
      <xdr:nvPicPr>
        <xdr:cNvPr id="45" name="Picture 4" descr="22stripa">
          <a:extLst>
            <a:ext uri="{FF2B5EF4-FFF2-40B4-BE49-F238E27FC236}">
              <a16:creationId xmlns:a16="http://schemas.microsoft.com/office/drawing/2014/main" id="{F170A207-340A-4948-BA55-48726604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35137725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113</xdr:row>
      <xdr:rowOff>57150</xdr:rowOff>
    </xdr:from>
    <xdr:to>
      <xdr:col>2</xdr:col>
      <xdr:colOff>1484700</xdr:colOff>
      <xdr:row>113</xdr:row>
      <xdr:rowOff>208350</xdr:rowOff>
    </xdr:to>
    <xdr:pic>
      <xdr:nvPicPr>
        <xdr:cNvPr id="46" name="Picture 4" descr="22stripa">
          <a:extLst>
            <a:ext uri="{FF2B5EF4-FFF2-40B4-BE49-F238E27FC236}">
              <a16:creationId xmlns:a16="http://schemas.microsoft.com/office/drawing/2014/main" id="{C9F214CD-8B5C-44CE-AA70-E6E4F063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35737800"/>
          <a:ext cx="151200" cy="15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3</xdr:row>
      <xdr:rowOff>19050</xdr:rowOff>
    </xdr:from>
    <xdr:to>
      <xdr:col>3</xdr:col>
      <xdr:colOff>497550</xdr:colOff>
      <xdr:row>3</xdr:row>
      <xdr:rowOff>307050</xdr:rowOff>
    </xdr:to>
    <xdr:pic>
      <xdr:nvPicPr>
        <xdr:cNvPr id="47" name="Picture 1" descr="55stripa">
          <a:extLst>
            <a:ext uri="{FF2B5EF4-FFF2-40B4-BE49-F238E27FC236}">
              <a16:creationId xmlns:a16="http://schemas.microsoft.com/office/drawing/2014/main" id="{E614BBCB-EE23-4525-93CC-933EFFB085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962025"/>
          <a:ext cx="2880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72</xdr:row>
      <xdr:rowOff>19050</xdr:rowOff>
    </xdr:from>
    <xdr:to>
      <xdr:col>3</xdr:col>
      <xdr:colOff>497550</xdr:colOff>
      <xdr:row>72</xdr:row>
      <xdr:rowOff>307050</xdr:rowOff>
    </xdr:to>
    <xdr:pic>
      <xdr:nvPicPr>
        <xdr:cNvPr id="58" name="Picture 3" descr="33stripa">
          <a:extLst>
            <a:ext uri="{FF2B5EF4-FFF2-40B4-BE49-F238E27FC236}">
              <a16:creationId xmlns:a16="http://schemas.microsoft.com/office/drawing/2014/main" id="{D05F0EB2-44F6-4E55-ADAA-623A5F9FF6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23336250"/>
          <a:ext cx="2880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104</xdr:row>
      <xdr:rowOff>19050</xdr:rowOff>
    </xdr:from>
    <xdr:to>
      <xdr:col>3</xdr:col>
      <xdr:colOff>507075</xdr:colOff>
      <xdr:row>104</xdr:row>
      <xdr:rowOff>307050</xdr:rowOff>
    </xdr:to>
    <xdr:pic>
      <xdr:nvPicPr>
        <xdr:cNvPr id="59" name="Picture 4" descr="22stripa">
          <a:extLst>
            <a:ext uri="{FF2B5EF4-FFF2-40B4-BE49-F238E27FC236}">
              <a16:creationId xmlns:a16="http://schemas.microsoft.com/office/drawing/2014/main" id="{B9DCA0EF-284E-48A8-ABD9-3775B6AB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213675"/>
          <a:ext cx="288000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37</xdr:row>
      <xdr:rowOff>28575</xdr:rowOff>
    </xdr:from>
    <xdr:to>
      <xdr:col>3</xdr:col>
      <xdr:colOff>523875</xdr:colOff>
      <xdr:row>37</xdr:row>
      <xdr:rowOff>307050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0C30F0D-7743-5651-C257-C549F3E56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11830050"/>
          <a:ext cx="342900" cy="27847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44</xdr:row>
      <xdr:rowOff>104774</xdr:rowOff>
    </xdr:from>
    <xdr:to>
      <xdr:col>2</xdr:col>
      <xdr:colOff>1506300</xdr:colOff>
      <xdr:row>44</xdr:row>
      <xdr:rowOff>255974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C2A80752-7F2E-4CFE-80AB-B131980B3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4144624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45</xdr:row>
      <xdr:rowOff>85725</xdr:rowOff>
    </xdr:from>
    <xdr:to>
      <xdr:col>2</xdr:col>
      <xdr:colOff>1506300</xdr:colOff>
      <xdr:row>45</xdr:row>
      <xdr:rowOff>236925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D57D-BE93-4BC1-A081-8031B872E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4439900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47</xdr:row>
      <xdr:rowOff>85725</xdr:rowOff>
    </xdr:from>
    <xdr:to>
      <xdr:col>2</xdr:col>
      <xdr:colOff>1506300</xdr:colOff>
      <xdr:row>47</xdr:row>
      <xdr:rowOff>236925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7585FF-845E-4059-B730-A777B2CDB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5068550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46</xdr:row>
      <xdr:rowOff>76200</xdr:rowOff>
    </xdr:from>
    <xdr:to>
      <xdr:col>2</xdr:col>
      <xdr:colOff>1506300</xdr:colOff>
      <xdr:row>46</xdr:row>
      <xdr:rowOff>227400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50B67E-F0A6-442B-8CA6-500CE639F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4744700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55</xdr:row>
      <xdr:rowOff>95250</xdr:rowOff>
    </xdr:from>
    <xdr:to>
      <xdr:col>2</xdr:col>
      <xdr:colOff>1496775</xdr:colOff>
      <xdr:row>55</xdr:row>
      <xdr:rowOff>246450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E7C9102-888C-4ADB-B93F-3D68FD987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17640300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56</xdr:row>
      <xdr:rowOff>85725</xdr:rowOff>
    </xdr:from>
    <xdr:to>
      <xdr:col>2</xdr:col>
      <xdr:colOff>1496775</xdr:colOff>
      <xdr:row>56</xdr:row>
      <xdr:rowOff>236925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F38FA0C-8209-4249-9C6E-5D15D838F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17945100"/>
          <a:ext cx="172800" cy="15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57</xdr:row>
      <xdr:rowOff>76200</xdr:rowOff>
    </xdr:from>
    <xdr:to>
      <xdr:col>2</xdr:col>
      <xdr:colOff>1496775</xdr:colOff>
      <xdr:row>57</xdr:row>
      <xdr:rowOff>227400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2018F52-E0E3-407A-84E4-B16B46120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18249900"/>
          <a:ext cx="172800" cy="15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ACF1-C576-4C08-B59C-22EE475AD758}">
  <sheetPr>
    <tabColor indexed="13"/>
  </sheetPr>
  <dimension ref="A1:EG228"/>
  <sheetViews>
    <sheetView tabSelected="1" zoomScaleNormal="100" workbookViewId="0">
      <selection activeCell="L85" sqref="L85"/>
    </sheetView>
  </sheetViews>
  <sheetFormatPr defaultRowHeight="15"/>
  <cols>
    <col min="1" max="1" width="20.875" style="66" customWidth="1"/>
    <col min="2" max="2" width="22.5" style="66" customWidth="1"/>
    <col min="3" max="3" width="20" style="66" customWidth="1"/>
    <col min="4" max="4" width="9.125" style="67" customWidth="1"/>
    <col min="5" max="5" width="5.375" style="67" customWidth="1"/>
    <col min="6" max="7" width="7.375" style="67" customWidth="1"/>
    <col min="8" max="8" width="9" style="1"/>
    <col min="9" max="9" width="9.5" style="1" bestFit="1" customWidth="1"/>
    <col min="10" max="16384" width="9" style="66"/>
  </cols>
  <sheetData>
    <row r="1" spans="1:137" ht="24.95" customHeight="1" thickBot="1">
      <c r="A1" s="69" t="s">
        <v>0</v>
      </c>
      <c r="B1" s="105"/>
      <c r="C1" s="105"/>
      <c r="D1" s="71" t="s">
        <v>151</v>
      </c>
      <c r="E1" s="84"/>
      <c r="F1" s="70"/>
      <c r="G1" s="70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</row>
    <row r="2" spans="1:137" ht="24.95" customHeight="1">
      <c r="A2" s="2"/>
      <c r="B2" s="2"/>
      <c r="C2" s="2"/>
      <c r="D2" s="3"/>
      <c r="E2" s="3"/>
      <c r="F2" s="3"/>
      <c r="G2" s="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</row>
    <row r="3" spans="1:137" ht="24.95" customHeight="1">
      <c r="A3" s="79" t="s">
        <v>1</v>
      </c>
      <c r="B3" s="5"/>
      <c r="C3" s="5"/>
      <c r="D3" s="76"/>
      <c r="E3" s="76"/>
      <c r="F3" s="76"/>
      <c r="G3" s="77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</row>
    <row r="4" spans="1:137" ht="24.95" customHeight="1">
      <c r="A4" s="6" t="s">
        <v>2</v>
      </c>
      <c r="B4" s="6" t="s">
        <v>3</v>
      </c>
      <c r="C4" s="74" t="s">
        <v>4</v>
      </c>
      <c r="D4" s="138"/>
      <c r="E4" s="139" t="s">
        <v>5</v>
      </c>
      <c r="F4" s="143">
        <v>45423</v>
      </c>
      <c r="G4" s="140">
        <v>2024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</row>
    <row r="5" spans="1:137" ht="24.95" customHeight="1">
      <c r="A5" s="112" t="s">
        <v>157</v>
      </c>
      <c r="B5" s="7"/>
      <c r="C5" s="75" t="s">
        <v>159</v>
      </c>
      <c r="D5" s="119" t="s">
        <v>121</v>
      </c>
      <c r="E5" s="141" t="s">
        <v>5</v>
      </c>
      <c r="F5" s="144">
        <v>45641</v>
      </c>
      <c r="G5" s="142">
        <v>2024</v>
      </c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</row>
    <row r="6" spans="1:137" ht="24.95" customHeight="1">
      <c r="A6" s="73"/>
      <c r="B6" s="72" t="e">
        <f>IF(VALUE(MID($B5,9,1))=IF(MOD(MID($B5,1,1)*3+MID($B5,2,1)*2+MID($B5,3,1)*7+MID($B5,4,1)*6+MID($B5,5,1)*5+MID($B5,6,1)*4+MID($B5,7,1)*3+MID($B5,8,1)*2,11)=0,0,11-MOD(MID($B5,1,1)*3+MID($B5,2,1)*2+MID($B5,3,1)*7+MID($B5,4,1)*6+MID($B5,5,1)*5+MID($B5,6,1)*4+MID($B5,7,1)*3+MID($B5,8,1)*2,11)),"","Kennitala ekki í lagi")</f>
        <v>#VALUE!</v>
      </c>
      <c r="C6" s="205">
        <v>2024</v>
      </c>
      <c r="D6" s="205"/>
      <c r="E6" s="205"/>
      <c r="F6" s="205"/>
      <c r="G6" s="205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</row>
    <row r="7" spans="1:137" ht="27.95" customHeight="1">
      <c r="A7" s="6" t="s">
        <v>6</v>
      </c>
      <c r="B7" s="6" t="s">
        <v>3</v>
      </c>
      <c r="C7" s="6" t="s">
        <v>124</v>
      </c>
      <c r="D7" s="9" t="s">
        <v>7</v>
      </c>
      <c r="E7" s="232" t="s">
        <v>122</v>
      </c>
      <c r="F7" s="233"/>
      <c r="G7" s="2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</row>
    <row r="8" spans="1:137" ht="24.95" customHeight="1">
      <c r="A8" s="112"/>
      <c r="B8" s="7"/>
      <c r="C8" s="85"/>
      <c r="D8" s="92" t="e">
        <f>IF(D9&gt;100,D9-100,D9)</f>
        <v>#VALUE!</v>
      </c>
      <c r="E8" s="235"/>
      <c r="F8" s="236"/>
      <c r="G8" s="237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</row>
    <row r="9" spans="1:137" ht="24.95" customHeight="1" thickBot="1">
      <c r="A9" s="11"/>
      <c r="B9" s="12" t="e">
        <f>IF(VALUE(MID($B8,9,1))=IF(MOD(MID($B8,1,1)*3+MID($B8,2,1)*2+MID($B8,3,1)*7+MID($B8,4,1)*6+MID($B8,5,1)*5+MID($B8,6,1)*4+MID($B8,7,1)*3+MID($B8,8,1)*2,11)=0,0,11-MOD(MID($B8,1,1)*3+MID($B8,2,1)*2+MID($B8,3,1)*7+MID($B8,4,1)*6+MID($B8,5,1)*5+MID($B8,6,1)*4+MID($B8,7,1)*3+MID($B8,8,1)*2,11)),"","Kennitala ekki í lagi")</f>
        <v>#VALUE!</v>
      </c>
      <c r="C9" s="93">
        <f>MAX(G4,G5)</f>
        <v>2024</v>
      </c>
      <c r="D9" s="96" t="e">
        <f>C9-(MID(B8,5,2)+1900)</f>
        <v>#VALUE!</v>
      </c>
      <c r="E9" s="238" t="e">
        <f>IF(D8&lt;=10,"Próftaki of ungur","")</f>
        <v>#VALUE!</v>
      </c>
      <c r="F9" s="238"/>
      <c r="G9" s="238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</row>
    <row r="10" spans="1:137" ht="24.95" customHeight="1" thickBot="1">
      <c r="A10" s="226" t="s">
        <v>8</v>
      </c>
      <c r="B10" s="227"/>
      <c r="C10" s="228"/>
      <c r="D10" s="13" t="s">
        <v>9</v>
      </c>
      <c r="E10" s="14" t="s">
        <v>10</v>
      </c>
      <c r="F10" s="13" t="s">
        <v>11</v>
      </c>
      <c r="G10" s="15" t="s">
        <v>12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</row>
    <row r="11" spans="1:137" ht="24" customHeight="1" thickTop="1">
      <c r="A11" s="242" t="s">
        <v>127</v>
      </c>
      <c r="B11" s="16" t="s">
        <v>125</v>
      </c>
      <c r="C11" s="16" t="s">
        <v>13</v>
      </c>
      <c r="D11" s="17"/>
      <c r="E11" s="53" t="s">
        <v>39</v>
      </c>
      <c r="F11" s="213" t="s">
        <v>155</v>
      </c>
      <c r="G11" s="216" t="s">
        <v>155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</row>
    <row r="12" spans="1:137" ht="24" customHeight="1">
      <c r="A12" s="220"/>
      <c r="B12" s="46" t="s">
        <v>126</v>
      </c>
      <c r="C12" s="46" t="s">
        <v>102</v>
      </c>
      <c r="D12" s="88"/>
      <c r="E12" s="104" t="s">
        <v>39</v>
      </c>
      <c r="F12" s="214"/>
      <c r="G12" s="217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</row>
    <row r="13" spans="1:137" ht="24" customHeight="1">
      <c r="A13" s="220"/>
      <c r="B13" s="46" t="s">
        <v>103</v>
      </c>
      <c r="C13" s="86" t="s">
        <v>46</v>
      </c>
      <c r="D13" s="89"/>
      <c r="E13" s="87" t="s">
        <v>37</v>
      </c>
      <c r="F13" s="214"/>
      <c r="G13" s="217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</row>
    <row r="14" spans="1:137" ht="24" customHeight="1" thickBot="1">
      <c r="A14" s="221"/>
      <c r="B14" s="18" t="s">
        <v>128</v>
      </c>
      <c r="C14" s="90" t="s">
        <v>129</v>
      </c>
      <c r="D14" s="65"/>
      <c r="E14" s="104" t="s">
        <v>39</v>
      </c>
      <c r="F14" s="215"/>
      <c r="G14" s="217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</row>
    <row r="15" spans="1:137" ht="24" customHeight="1">
      <c r="A15" s="219" t="s">
        <v>30</v>
      </c>
      <c r="B15" s="222" t="s">
        <v>150</v>
      </c>
      <c r="C15" s="45" t="s">
        <v>17</v>
      </c>
      <c r="D15" s="21"/>
      <c r="E15" s="22" t="s">
        <v>37</v>
      </c>
      <c r="F15" s="225" t="s">
        <v>155</v>
      </c>
      <c r="G15" s="217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</row>
    <row r="16" spans="1:137" ht="24" customHeight="1">
      <c r="A16" s="220"/>
      <c r="B16" s="223"/>
      <c r="C16" s="26" t="s">
        <v>16</v>
      </c>
      <c r="D16" s="24"/>
      <c r="E16" s="106" t="s">
        <v>37</v>
      </c>
      <c r="F16" s="183"/>
      <c r="G16" s="217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</row>
    <row r="17" spans="1:137" ht="24" customHeight="1">
      <c r="A17" s="220"/>
      <c r="B17" s="223"/>
      <c r="C17" s="26" t="s">
        <v>14</v>
      </c>
      <c r="D17" s="24"/>
      <c r="E17" s="106" t="s">
        <v>39</v>
      </c>
      <c r="F17" s="183"/>
      <c r="G17" s="217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</row>
    <row r="18" spans="1:137" ht="24" customHeight="1">
      <c r="A18" s="220"/>
      <c r="B18" s="223"/>
      <c r="C18" s="26" t="s">
        <v>19</v>
      </c>
      <c r="D18" s="24"/>
      <c r="E18" s="106" t="s">
        <v>39</v>
      </c>
      <c r="F18" s="183"/>
      <c r="G18" s="217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</row>
    <row r="19" spans="1:137" ht="24" customHeight="1">
      <c r="A19" s="220"/>
      <c r="B19" s="223"/>
      <c r="C19" s="46" t="s">
        <v>105</v>
      </c>
      <c r="D19" s="24"/>
      <c r="E19" s="106" t="s">
        <v>39</v>
      </c>
      <c r="F19" s="183"/>
      <c r="G19" s="217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</row>
    <row r="20" spans="1:137" ht="24.95" customHeight="1" thickBot="1">
      <c r="A20" s="221"/>
      <c r="B20" s="224"/>
      <c r="C20" s="26" t="s">
        <v>18</v>
      </c>
      <c r="D20" s="19"/>
      <c r="E20" s="107" t="s">
        <v>41</v>
      </c>
      <c r="F20" s="215"/>
      <c r="G20" s="217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</row>
    <row r="21" spans="1:137" ht="47.1" customHeight="1">
      <c r="A21" s="219" t="s">
        <v>31</v>
      </c>
      <c r="B21" s="109" t="s">
        <v>20</v>
      </c>
      <c r="C21" s="20" t="s">
        <v>21</v>
      </c>
      <c r="D21" s="21"/>
      <c r="E21" s="22" t="s">
        <v>37</v>
      </c>
      <c r="F21" s="225" t="s">
        <v>158</v>
      </c>
      <c r="G21" s="217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</row>
    <row r="22" spans="1:137" ht="24.95" customHeight="1">
      <c r="A22" s="220"/>
      <c r="B22" s="186" t="s">
        <v>22</v>
      </c>
      <c r="C22" s="26" t="s">
        <v>24</v>
      </c>
      <c r="D22" s="27" t="s">
        <v>155</v>
      </c>
      <c r="E22" s="181" t="s">
        <v>39</v>
      </c>
      <c r="F22" s="183"/>
      <c r="G22" s="217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</row>
    <row r="23" spans="1:137" ht="24.95" customHeight="1">
      <c r="A23" s="220"/>
      <c r="B23" s="187"/>
      <c r="C23" s="26" t="s">
        <v>23</v>
      </c>
      <c r="D23" s="27" t="s">
        <v>155</v>
      </c>
      <c r="E23" s="182"/>
      <c r="F23" s="183"/>
      <c r="G23" s="217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</row>
    <row r="24" spans="1:137" ht="33" customHeight="1" thickBot="1">
      <c r="A24" s="221"/>
      <c r="B24" s="111" t="s">
        <v>25</v>
      </c>
      <c r="C24" s="28" t="s">
        <v>26</v>
      </c>
      <c r="D24" s="19"/>
      <c r="E24" s="107" t="s">
        <v>37</v>
      </c>
      <c r="F24" s="215"/>
      <c r="G24" s="217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</row>
    <row r="25" spans="1:137" ht="24" customHeight="1">
      <c r="A25" s="220" t="s">
        <v>27</v>
      </c>
      <c r="B25" s="222" t="s">
        <v>28</v>
      </c>
      <c r="C25" s="29" t="s">
        <v>29</v>
      </c>
      <c r="D25" s="30" t="s">
        <v>155</v>
      </c>
      <c r="E25" s="225" t="s">
        <v>41</v>
      </c>
      <c r="F25" s="225" t="s">
        <v>155</v>
      </c>
      <c r="G25" s="217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</row>
    <row r="26" spans="1:137" ht="24" customHeight="1">
      <c r="A26" s="220"/>
      <c r="B26" s="240"/>
      <c r="C26" s="31" t="s">
        <v>30</v>
      </c>
      <c r="D26" s="32" t="s">
        <v>156</v>
      </c>
      <c r="E26" s="183"/>
      <c r="F26" s="183"/>
      <c r="G26" s="217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</row>
    <row r="27" spans="1:137" ht="24" customHeight="1" thickBot="1">
      <c r="A27" s="220"/>
      <c r="B27" s="241"/>
      <c r="C27" s="33" t="s">
        <v>31</v>
      </c>
      <c r="D27" s="34" t="s">
        <v>156</v>
      </c>
      <c r="E27" s="215"/>
      <c r="F27" s="183"/>
      <c r="G27" s="217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</row>
    <row r="28" spans="1:137" ht="24" customHeight="1">
      <c r="A28" s="220"/>
      <c r="B28" s="222" t="s">
        <v>32</v>
      </c>
      <c r="C28" s="35" t="s">
        <v>33</v>
      </c>
      <c r="D28" s="36" t="s">
        <v>155</v>
      </c>
      <c r="E28" s="183" t="s">
        <v>39</v>
      </c>
      <c r="F28" s="183"/>
      <c r="G28" s="217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</row>
    <row r="29" spans="1:137" ht="24" customHeight="1">
      <c r="A29" s="220"/>
      <c r="B29" s="240"/>
      <c r="C29" s="31" t="s">
        <v>35</v>
      </c>
      <c r="D29" s="32" t="s">
        <v>155</v>
      </c>
      <c r="E29" s="183"/>
      <c r="F29" s="183"/>
      <c r="G29" s="217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</row>
    <row r="30" spans="1:137" ht="24.95" customHeight="1" thickBot="1">
      <c r="A30" s="221"/>
      <c r="B30" s="241"/>
      <c r="C30" s="68" t="s">
        <v>34</v>
      </c>
      <c r="D30" s="34" t="s">
        <v>155</v>
      </c>
      <c r="E30" s="215"/>
      <c r="F30" s="215"/>
      <c r="G30" s="218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</row>
    <row r="31" spans="1:137" ht="23.1" customHeight="1">
      <c r="A31" s="37" t="s">
        <v>36</v>
      </c>
      <c r="B31" s="41"/>
      <c r="C31" s="41"/>
      <c r="D31" s="81"/>
      <c r="E31" s="38" t="s">
        <v>37</v>
      </c>
      <c r="F31" s="39" t="s">
        <v>38</v>
      </c>
      <c r="G31" s="40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</row>
    <row r="32" spans="1:137" ht="23.1" customHeight="1">
      <c r="A32" s="133"/>
      <c r="B32" s="133"/>
      <c r="C32" s="133"/>
      <c r="D32" s="127"/>
      <c r="E32" s="38" t="s">
        <v>39</v>
      </c>
      <c r="F32" s="39" t="s">
        <v>40</v>
      </c>
      <c r="G32" s="40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</row>
    <row r="33" spans="1:137" ht="23.1" customHeight="1">
      <c r="A33" s="133"/>
      <c r="B33" s="133"/>
      <c r="C33" s="133"/>
      <c r="D33" s="127"/>
      <c r="E33" s="38" t="s">
        <v>41</v>
      </c>
      <c r="F33" s="39" t="s">
        <v>42</v>
      </c>
      <c r="G33" s="40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</row>
    <row r="34" spans="1:137" ht="23.1" customHeight="1">
      <c r="A34" s="116" t="s">
        <v>157</v>
      </c>
      <c r="B34" s="116"/>
      <c r="C34" s="133"/>
      <c r="D34" s="127"/>
      <c r="E34" s="38" t="s">
        <v>43</v>
      </c>
      <c r="F34" s="39" t="s">
        <v>44</v>
      </c>
      <c r="G34" s="40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</row>
    <row r="35" spans="1:137" ht="24.95" customHeight="1" thickBot="1">
      <c r="A35" s="69" t="s">
        <v>133</v>
      </c>
      <c r="B35" s="239"/>
      <c r="C35" s="239"/>
      <c r="D35" s="71" t="s">
        <v>151</v>
      </c>
      <c r="E35" s="84"/>
      <c r="F35" s="70"/>
      <c r="G35" s="70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</row>
    <row r="36" spans="1:137" ht="24.95" customHeight="1">
      <c r="A36" s="2"/>
      <c r="B36" s="2"/>
      <c r="C36" s="2"/>
      <c r="D36" s="3"/>
      <c r="E36" s="3"/>
      <c r="F36" s="3"/>
      <c r="G36" s="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</row>
    <row r="37" spans="1:137" ht="24.95" customHeight="1">
      <c r="A37" s="80" t="s">
        <v>45</v>
      </c>
      <c r="B37" s="42"/>
      <c r="C37" s="42"/>
      <c r="D37" s="120"/>
      <c r="E37" s="120"/>
      <c r="F37" s="120"/>
      <c r="G37" s="121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</row>
    <row r="38" spans="1:137" ht="24.95" customHeight="1">
      <c r="A38" s="6" t="s">
        <v>2</v>
      </c>
      <c r="B38" s="6" t="s">
        <v>3</v>
      </c>
      <c r="C38" s="74" t="s">
        <v>4</v>
      </c>
      <c r="D38" s="138"/>
      <c r="E38" s="139" t="s">
        <v>5</v>
      </c>
      <c r="F38" s="143"/>
      <c r="G38" s="140">
        <v>2024</v>
      </c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</row>
    <row r="39" spans="1:137" ht="24.95" customHeight="1">
      <c r="A39" s="112"/>
      <c r="B39" s="7"/>
      <c r="C39" s="75"/>
      <c r="D39" s="122" t="s">
        <v>123</v>
      </c>
      <c r="E39" s="180" t="s">
        <v>5</v>
      </c>
      <c r="F39" s="122"/>
      <c r="G39" s="180">
        <v>2024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</row>
    <row r="40" spans="1:137" ht="24.95" customHeight="1">
      <c r="A40" s="8"/>
      <c r="B40" s="72"/>
      <c r="C40" s="205"/>
      <c r="D40" s="205"/>
      <c r="E40" s="205"/>
      <c r="F40" s="205"/>
      <c r="G40" s="205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</row>
    <row r="41" spans="1:137" ht="27.95" customHeight="1">
      <c r="A41" s="6" t="s">
        <v>6</v>
      </c>
      <c r="B41" s="6" t="s">
        <v>3</v>
      </c>
      <c r="C41" s="6" t="s">
        <v>124</v>
      </c>
      <c r="D41" s="9" t="s">
        <v>7</v>
      </c>
      <c r="E41" s="232" t="s">
        <v>122</v>
      </c>
      <c r="F41" s="233"/>
      <c r="G41" s="2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</row>
    <row r="42" spans="1:137" ht="24.95" customHeight="1">
      <c r="A42" s="112"/>
      <c r="B42" s="7"/>
      <c r="C42" s="85"/>
      <c r="D42" s="10" t="e">
        <f>IF(D43&gt;100,D43-100,D43)</f>
        <v>#VALUE!</v>
      </c>
      <c r="E42" s="209"/>
      <c r="F42" s="210"/>
      <c r="G42" s="211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</row>
    <row r="43" spans="1:137" ht="24.95" customHeight="1" thickBot="1">
      <c r="A43" s="37"/>
      <c r="B43" s="43" t="e">
        <f>IF(VALUE(MID($B42,9,1))=IF(MOD(MID($B42,1,1)*3+MID($B42,2,1)*2+MID($B42,3,1)*7+MID($B42,4,1)*6+MID($B42,5,1)*5+MID($B42,6,1)*4+MID($B42,7,1)*3+MID($B42,8,1)*2,11)=0,0,11-MOD(MID($B42,1,1)*3+MID($B42,2,1)*2+MID($B42,3,1)*7+MID($B42,4,1)*6+MID($B42,5,1)*5+MID($B42,6,1)*4+MID($B42,7,1)*3+MID($B42,8,1)*2,11)),"","Kennitala ekki í lagi")</f>
        <v>#VALUE!</v>
      </c>
      <c r="C43" s="94">
        <f>MAX(G38,G39)</f>
        <v>2024</v>
      </c>
      <c r="D43" s="95" t="e">
        <f>$C$43-(MID(B42,5,2)+1900)</f>
        <v>#VALUE!</v>
      </c>
      <c r="E43" s="238" t="e">
        <f>IF(D42&lt;=10,"Próftaki of ungur","")</f>
        <v>#VALUE!</v>
      </c>
      <c r="F43" s="238"/>
      <c r="G43" s="238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</row>
    <row r="44" spans="1:137" ht="24.95" customHeight="1" thickBot="1">
      <c r="A44" s="226" t="s">
        <v>8</v>
      </c>
      <c r="B44" s="227"/>
      <c r="C44" s="228"/>
      <c r="D44" s="13" t="s">
        <v>9</v>
      </c>
      <c r="E44" s="14" t="s">
        <v>10</v>
      </c>
      <c r="F44" s="13" t="s">
        <v>11</v>
      </c>
      <c r="G44" s="15" t="s">
        <v>12</v>
      </c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</row>
    <row r="45" spans="1:137" ht="24.95" customHeight="1" thickTop="1">
      <c r="A45" s="229" t="s">
        <v>30</v>
      </c>
      <c r="B45" s="250" t="s">
        <v>150</v>
      </c>
      <c r="C45" s="26" t="s">
        <v>146</v>
      </c>
      <c r="D45" s="44"/>
      <c r="E45" s="104"/>
      <c r="F45" s="182"/>
      <c r="G45" s="217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</row>
    <row r="46" spans="1:137" ht="24.95" customHeight="1">
      <c r="A46" s="220"/>
      <c r="B46" s="251"/>
      <c r="C46" s="26" t="s">
        <v>147</v>
      </c>
      <c r="D46" s="24"/>
      <c r="E46" s="106"/>
      <c r="F46" s="197"/>
      <c r="G46" s="217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</row>
    <row r="47" spans="1:137" ht="24.95" customHeight="1">
      <c r="A47" s="220"/>
      <c r="B47" s="251"/>
      <c r="C47" s="26" t="s">
        <v>148</v>
      </c>
      <c r="D47" s="24"/>
      <c r="E47" s="106"/>
      <c r="F47" s="197"/>
      <c r="G47" s="217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</row>
    <row r="48" spans="1:137" ht="24.95" customHeight="1">
      <c r="A48" s="220"/>
      <c r="B48" s="251"/>
      <c r="C48" s="46" t="s">
        <v>48</v>
      </c>
      <c r="D48" s="24"/>
      <c r="E48" s="106"/>
      <c r="F48" s="197"/>
      <c r="G48" s="217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</row>
    <row r="49" spans="1:137" ht="24.95" customHeight="1">
      <c r="A49" s="220"/>
      <c r="B49" s="251"/>
      <c r="C49" s="45" t="s">
        <v>47</v>
      </c>
      <c r="D49" s="24"/>
      <c r="E49" s="106"/>
      <c r="F49" s="197"/>
      <c r="G49" s="217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</row>
    <row r="50" spans="1:137" ht="24.95" customHeight="1" thickBot="1">
      <c r="A50" s="221"/>
      <c r="B50" s="252"/>
      <c r="C50" s="137" t="s">
        <v>104</v>
      </c>
      <c r="D50" s="19"/>
      <c r="E50" s="107"/>
      <c r="F50" s="230"/>
      <c r="G50" s="217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</row>
    <row r="51" spans="1:137" ht="24.95" customHeight="1">
      <c r="A51" s="220" t="s">
        <v>31</v>
      </c>
      <c r="B51" s="231" t="s">
        <v>50</v>
      </c>
      <c r="C51" s="45" t="s">
        <v>51</v>
      </c>
      <c r="D51" s="47"/>
      <c r="E51" s="183"/>
      <c r="F51" s="183"/>
      <c r="G51" s="217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</row>
    <row r="52" spans="1:137" ht="24.95" customHeight="1">
      <c r="A52" s="220"/>
      <c r="B52" s="202"/>
      <c r="C52" s="26" t="s">
        <v>52</v>
      </c>
      <c r="D52" s="27"/>
      <c r="E52" s="182"/>
      <c r="F52" s="183"/>
      <c r="G52" s="217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</row>
    <row r="53" spans="1:137" ht="23.1" customHeight="1">
      <c r="A53" s="220"/>
      <c r="B53" s="201" t="s">
        <v>22</v>
      </c>
      <c r="C53" s="26" t="s">
        <v>53</v>
      </c>
      <c r="D53" s="27"/>
      <c r="E53" s="181"/>
      <c r="F53" s="183"/>
      <c r="G53" s="217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</row>
    <row r="54" spans="1:137" ht="23.1" customHeight="1">
      <c r="A54" s="220"/>
      <c r="B54" s="202"/>
      <c r="C54" s="26" t="s">
        <v>54</v>
      </c>
      <c r="D54" s="48"/>
      <c r="E54" s="182"/>
      <c r="F54" s="183"/>
      <c r="G54" s="217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</row>
    <row r="55" spans="1:137" ht="33" customHeight="1" thickBot="1">
      <c r="A55" s="221"/>
      <c r="B55" s="49" t="s">
        <v>55</v>
      </c>
      <c r="C55" s="28" t="s">
        <v>56</v>
      </c>
      <c r="D55" s="19"/>
      <c r="E55" s="107"/>
      <c r="F55" s="215"/>
      <c r="G55" s="217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</row>
    <row r="56" spans="1:137" ht="24.95" customHeight="1">
      <c r="A56" s="220" t="s">
        <v>117</v>
      </c>
      <c r="B56" s="222" t="s">
        <v>57</v>
      </c>
      <c r="C56" s="45" t="s">
        <v>58</v>
      </c>
      <c r="D56" s="104"/>
      <c r="E56" s="183"/>
      <c r="F56" s="183"/>
      <c r="G56" s="217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</row>
    <row r="57" spans="1:137" ht="24.95" customHeight="1">
      <c r="A57" s="220"/>
      <c r="B57" s="240"/>
      <c r="C57" s="26" t="s">
        <v>59</v>
      </c>
      <c r="D57" s="106"/>
      <c r="E57" s="183"/>
      <c r="F57" s="183"/>
      <c r="G57" s="217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</row>
    <row r="58" spans="1:137" ht="24.95" customHeight="1" thickBot="1">
      <c r="A58" s="220"/>
      <c r="B58" s="241"/>
      <c r="C58" s="28" t="s">
        <v>60</v>
      </c>
      <c r="D58" s="107"/>
      <c r="E58" s="215"/>
      <c r="F58" s="183"/>
      <c r="G58" s="217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</row>
    <row r="59" spans="1:137" ht="24.95" customHeight="1">
      <c r="A59" s="220"/>
      <c r="B59" s="222" t="s">
        <v>61</v>
      </c>
      <c r="C59" s="45" t="s">
        <v>62</v>
      </c>
      <c r="D59" s="104"/>
      <c r="E59" s="183"/>
      <c r="F59" s="183"/>
      <c r="G59" s="217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</row>
    <row r="60" spans="1:137" ht="24.95" customHeight="1">
      <c r="A60" s="220"/>
      <c r="B60" s="240"/>
      <c r="C60" s="26" t="s">
        <v>63</v>
      </c>
      <c r="D60" s="106"/>
      <c r="E60" s="183"/>
      <c r="F60" s="183"/>
      <c r="G60" s="217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</row>
    <row r="61" spans="1:137" ht="24.95" customHeight="1">
      <c r="A61" s="220"/>
      <c r="B61" s="240"/>
      <c r="C61" s="26" t="s">
        <v>64</v>
      </c>
      <c r="D61" s="106"/>
      <c r="E61" s="183"/>
      <c r="F61" s="183"/>
      <c r="G61" s="217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</row>
    <row r="62" spans="1:137" ht="24.95" customHeight="1">
      <c r="A62" s="220"/>
      <c r="B62" s="240"/>
      <c r="C62" s="26" t="s">
        <v>65</v>
      </c>
      <c r="D62" s="106"/>
      <c r="E62" s="183"/>
      <c r="F62" s="183"/>
      <c r="G62" s="217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</row>
    <row r="63" spans="1:137" ht="24.95" customHeight="1" thickBot="1">
      <c r="A63" s="221"/>
      <c r="B63" s="241"/>
      <c r="C63" s="28" t="s">
        <v>66</v>
      </c>
      <c r="D63" s="107"/>
      <c r="E63" s="215"/>
      <c r="F63" s="215"/>
      <c r="G63" s="218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</row>
    <row r="64" spans="1:137" ht="23.1" customHeight="1">
      <c r="A64" s="37" t="s">
        <v>36</v>
      </c>
      <c r="B64" s="41"/>
      <c r="C64" s="41"/>
      <c r="D64" s="81"/>
      <c r="E64" s="38" t="s">
        <v>37</v>
      </c>
      <c r="F64" s="39" t="s">
        <v>38</v>
      </c>
      <c r="G64" s="40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</row>
    <row r="65" spans="1:137" ht="23.1" customHeight="1">
      <c r="A65" s="133"/>
      <c r="B65" s="133"/>
      <c r="C65" s="133"/>
      <c r="D65" s="127"/>
      <c r="E65" s="38" t="s">
        <v>39</v>
      </c>
      <c r="F65" s="39" t="s">
        <v>40</v>
      </c>
      <c r="G65" s="40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</row>
    <row r="66" spans="1:137" ht="23.1" customHeight="1">
      <c r="A66" s="133"/>
      <c r="B66" s="133"/>
      <c r="C66" s="133"/>
      <c r="D66" s="127"/>
      <c r="E66" s="38" t="s">
        <v>41</v>
      </c>
      <c r="F66" s="39" t="s">
        <v>42</v>
      </c>
      <c r="G66" s="40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134"/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4"/>
      <c r="DS66" s="134"/>
      <c r="DT66" s="134"/>
      <c r="DU66" s="134"/>
      <c r="DV66" s="134"/>
      <c r="DW66" s="134"/>
      <c r="DX66" s="134"/>
      <c r="DY66" s="134"/>
      <c r="DZ66" s="134"/>
      <c r="EA66" s="134"/>
      <c r="EB66" s="134"/>
      <c r="EC66" s="134"/>
      <c r="ED66" s="134"/>
      <c r="EE66" s="134"/>
      <c r="EF66" s="134"/>
      <c r="EG66" s="134"/>
    </row>
    <row r="67" spans="1:137" ht="23.1" customHeight="1">
      <c r="A67" s="116"/>
      <c r="B67" s="116"/>
      <c r="C67" s="133"/>
      <c r="D67" s="127"/>
      <c r="E67" s="38" t="s">
        <v>43</v>
      </c>
      <c r="F67" s="39" t="s">
        <v>44</v>
      </c>
      <c r="G67" s="40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</row>
    <row r="68" spans="1:137" ht="23.1" customHeight="1">
      <c r="A68" s="133"/>
      <c r="B68" s="133"/>
      <c r="C68" s="133"/>
      <c r="D68" s="127"/>
      <c r="E68" s="82"/>
      <c r="F68" s="83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</row>
    <row r="69" spans="1:137" ht="23.1" customHeight="1">
      <c r="A69" s="133"/>
      <c r="B69" s="133"/>
      <c r="C69" s="133"/>
      <c r="D69" s="127"/>
      <c r="E69" s="82"/>
      <c r="F69" s="83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</row>
    <row r="70" spans="1:137" ht="24.95" customHeight="1" thickBot="1">
      <c r="A70" s="69" t="s">
        <v>134</v>
      </c>
      <c r="B70" s="105"/>
      <c r="C70" s="105"/>
      <c r="D70" s="71" t="s">
        <v>151</v>
      </c>
      <c r="E70" s="84"/>
      <c r="F70" s="70"/>
      <c r="G70" s="70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</row>
    <row r="71" spans="1:137" ht="24.95" customHeight="1">
      <c r="A71" s="2"/>
      <c r="B71" s="2"/>
      <c r="C71" s="2"/>
      <c r="D71" s="3"/>
      <c r="E71" s="3"/>
      <c r="F71" s="3"/>
      <c r="G71" s="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</row>
    <row r="72" spans="1:137" ht="24.95" customHeight="1">
      <c r="A72" s="159" t="s">
        <v>67</v>
      </c>
      <c r="B72" s="160"/>
      <c r="C72" s="160"/>
      <c r="D72" s="161"/>
      <c r="E72" s="161"/>
      <c r="F72" s="162"/>
      <c r="G72" s="163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/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134"/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4"/>
      <c r="DS72" s="134"/>
      <c r="DT72" s="134"/>
      <c r="DU72" s="134"/>
      <c r="DV72" s="134"/>
      <c r="DW72" s="134"/>
      <c r="DX72" s="134"/>
      <c r="DY72" s="134"/>
      <c r="DZ72" s="134"/>
      <c r="EA72" s="134"/>
      <c r="EB72" s="134"/>
      <c r="EC72" s="134"/>
      <c r="ED72" s="134"/>
      <c r="EE72" s="134"/>
      <c r="EF72" s="134"/>
      <c r="EG72" s="134"/>
    </row>
    <row r="73" spans="1:137" ht="24.95" customHeight="1">
      <c r="A73" s="6" t="s">
        <v>2</v>
      </c>
      <c r="B73" s="6" t="s">
        <v>3</v>
      </c>
      <c r="C73" s="74" t="s">
        <v>4</v>
      </c>
      <c r="D73" s="138"/>
      <c r="E73" s="139" t="s">
        <v>5</v>
      </c>
      <c r="F73" s="143"/>
      <c r="G73" s="140">
        <v>2024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  <c r="CT73" s="134"/>
      <c r="CU73" s="134"/>
      <c r="CV73" s="134"/>
      <c r="CW73" s="134"/>
      <c r="CX73" s="134"/>
      <c r="CY73" s="134"/>
      <c r="CZ73" s="134"/>
      <c r="DA73" s="134"/>
      <c r="DB73" s="134"/>
      <c r="DC73" s="134"/>
      <c r="DD73" s="134"/>
      <c r="DE73" s="134"/>
      <c r="DF73" s="134"/>
      <c r="DG73" s="134"/>
      <c r="DH73" s="134"/>
      <c r="DI73" s="134"/>
      <c r="DJ73" s="134"/>
      <c r="DK73" s="134"/>
      <c r="DL73" s="134"/>
      <c r="DM73" s="134"/>
      <c r="DN73" s="134"/>
      <c r="DO73" s="134"/>
      <c r="DP73" s="134"/>
      <c r="DQ73" s="134"/>
      <c r="DR73" s="134"/>
      <c r="DS73" s="134"/>
      <c r="DT73" s="134"/>
      <c r="DU73" s="134"/>
      <c r="DV73" s="134"/>
      <c r="DW73" s="134"/>
      <c r="DX73" s="134"/>
      <c r="DY73" s="134"/>
      <c r="DZ73" s="134"/>
      <c r="EA73" s="134"/>
      <c r="EB73" s="134"/>
      <c r="EC73" s="134"/>
      <c r="ED73" s="134"/>
      <c r="EE73" s="134"/>
      <c r="EF73" s="134"/>
      <c r="EG73" s="134"/>
    </row>
    <row r="74" spans="1:137" ht="24.95" customHeight="1">
      <c r="A74" s="112"/>
      <c r="B74" s="7"/>
      <c r="C74" s="75"/>
      <c r="D74" s="164" t="s">
        <v>130</v>
      </c>
      <c r="E74" s="156" t="s">
        <v>5</v>
      </c>
      <c r="F74" s="157"/>
      <c r="G74" s="158">
        <v>2024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4"/>
      <c r="DD74" s="134"/>
      <c r="DE74" s="134"/>
      <c r="DF74" s="134"/>
      <c r="DG74" s="134"/>
      <c r="DH74" s="134"/>
      <c r="DI74" s="134"/>
      <c r="DJ74" s="134"/>
      <c r="DK74" s="134"/>
      <c r="DL74" s="134"/>
      <c r="DM74" s="134"/>
      <c r="DN74" s="134"/>
      <c r="DO74" s="134"/>
      <c r="DP74" s="134"/>
      <c r="DQ74" s="134"/>
      <c r="DR74" s="134"/>
      <c r="DS74" s="134"/>
      <c r="DT74" s="134"/>
      <c r="DU74" s="134"/>
      <c r="DV74" s="134"/>
      <c r="DW74" s="134"/>
      <c r="DX74" s="134"/>
      <c r="DY74" s="134"/>
      <c r="DZ74" s="134"/>
      <c r="EA74" s="134"/>
      <c r="EB74" s="134"/>
      <c r="EC74" s="134"/>
      <c r="ED74" s="134"/>
      <c r="EE74" s="134"/>
      <c r="EF74" s="134"/>
      <c r="EG74" s="134"/>
    </row>
    <row r="75" spans="1:137" ht="24.95" customHeight="1">
      <c r="A75" s="8"/>
      <c r="B75" s="72" t="e">
        <f>IF(VALUE(MID($B74,9,1))=IF(MOD(MID($B74,1,1)*3+MID($B74,2,1)*2+MID($B74,3,1)*7+MID($B74,4,1)*6+MID($B74,5,1)*5+MID($B74,6,1)*4+MID($B74,7,1)*3+MID($B74,8,1)*2,11)=0,0,11-MOD(MID($B74,1,1)*3+MID($B74,2,1)*2+MID($B74,3,1)*7+MID($B74,4,1)*6+MID($B74,5,1)*5+MID($B74,6,1)*4+MID($B74,7,1)*3+MID($B74,8,1)*2,11)),"","Kennitala ekki í lagi")</f>
        <v>#VALUE!</v>
      </c>
      <c r="C75" s="205"/>
      <c r="D75" s="205"/>
      <c r="E75" s="205"/>
      <c r="F75" s="205"/>
      <c r="G75" s="205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134"/>
      <c r="DE75" s="134"/>
      <c r="DF75" s="134"/>
      <c r="DG75" s="134"/>
      <c r="DH75" s="134"/>
      <c r="DI75" s="134"/>
      <c r="DJ75" s="134"/>
      <c r="DK75" s="134"/>
      <c r="DL75" s="134"/>
      <c r="DM75" s="134"/>
      <c r="DN75" s="134"/>
      <c r="DO75" s="134"/>
      <c r="DP75" s="134"/>
      <c r="DQ75" s="134"/>
      <c r="DR75" s="134"/>
      <c r="DS75" s="134"/>
      <c r="DT75" s="134"/>
      <c r="DU75" s="134"/>
      <c r="DV75" s="134"/>
      <c r="DW75" s="134"/>
      <c r="DX75" s="134"/>
      <c r="DY75" s="134"/>
      <c r="DZ75" s="134"/>
      <c r="EA75" s="134"/>
      <c r="EB75" s="134"/>
      <c r="EC75" s="134"/>
      <c r="ED75" s="134"/>
      <c r="EE75" s="134"/>
      <c r="EF75" s="134"/>
      <c r="EG75" s="134"/>
    </row>
    <row r="76" spans="1:137" ht="27.95" customHeight="1">
      <c r="A76" s="6" t="s">
        <v>6</v>
      </c>
      <c r="B76" s="6" t="s">
        <v>3</v>
      </c>
      <c r="C76" s="6" t="s">
        <v>124</v>
      </c>
      <c r="D76" s="9" t="s">
        <v>7</v>
      </c>
      <c r="E76" s="232" t="s">
        <v>122</v>
      </c>
      <c r="F76" s="233"/>
      <c r="G76" s="2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</row>
    <row r="77" spans="1:137" ht="24.95" customHeight="1">
      <c r="A77" s="112"/>
      <c r="B77" s="7"/>
      <c r="C77" s="85"/>
      <c r="D77" s="10" t="e">
        <f>IF(D78&gt;100,D78-100,D78)</f>
        <v>#VALUE!</v>
      </c>
      <c r="E77" s="209" t="s">
        <v>154</v>
      </c>
      <c r="F77" s="210"/>
      <c r="G77" s="211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  <c r="CT77" s="13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</row>
    <row r="78" spans="1:137" ht="24.95" customHeight="1" thickBot="1">
      <c r="A78" s="37"/>
      <c r="B78" s="43" t="e">
        <f>IF(VALUE(MID($B77,9,1))=IF(MOD(MID($B77,1,1)*3+MID($B77,2,1)*2+MID($B77,3,1)*7+MID($B77,4,1)*6+MID($B77,5,1)*5+MID($B77,6,1)*4+MID($B77,7,1)*3+MID($B77,8,1)*2,11)=0,0,11-MOD(MID($B77,1,1)*3+MID($B77,2,1)*2+MID($B77,3,1)*7+MID($B77,4,1)*6+MID($B77,5,1)*5+MID($B77,6,1)*4+MID($B77,7,1)*3+MID($B77,8,1)*2,11)),"","Kennitala ekki í lagi")</f>
        <v>#VALUE!</v>
      </c>
      <c r="C78" s="94">
        <f>MAX(G73,G74)</f>
        <v>2024</v>
      </c>
      <c r="D78" s="61" t="e">
        <f>$C$78-(MID(B77,5,2)+1900)</f>
        <v>#VALUE!</v>
      </c>
      <c r="E78" s="238" t="e">
        <f>IF(D77&lt;=10,"Próftaki of ungur","")</f>
        <v>#VALUE!</v>
      </c>
      <c r="F78" s="238"/>
      <c r="G78" s="238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</row>
    <row r="79" spans="1:137" ht="24.95" customHeight="1" thickBot="1">
      <c r="A79" s="100" t="s">
        <v>8</v>
      </c>
      <c r="B79" s="101"/>
      <c r="C79" s="102"/>
      <c r="D79" s="13" t="s">
        <v>9</v>
      </c>
      <c r="E79" s="13" t="s">
        <v>10</v>
      </c>
      <c r="F79" s="13" t="s">
        <v>11</v>
      </c>
      <c r="G79" s="50" t="s">
        <v>12</v>
      </c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</row>
    <row r="80" spans="1:137" ht="24.95" customHeight="1" thickTop="1">
      <c r="A80" s="242" t="s">
        <v>30</v>
      </c>
      <c r="B80" s="243" t="s">
        <v>150</v>
      </c>
      <c r="C80" s="51" t="s">
        <v>68</v>
      </c>
      <c r="D80" s="52"/>
      <c r="E80" s="106"/>
      <c r="F80" s="244"/>
      <c r="G80" s="245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134"/>
      <c r="DM80" s="134"/>
      <c r="DN80" s="134"/>
      <c r="DO80" s="134"/>
      <c r="DP80" s="134"/>
      <c r="DQ80" s="134"/>
      <c r="DR80" s="134"/>
      <c r="DS80" s="134"/>
      <c r="DT80" s="134"/>
      <c r="DU80" s="134"/>
      <c r="DV80" s="134"/>
      <c r="DW80" s="134"/>
      <c r="DX80" s="134"/>
      <c r="DY80" s="134"/>
      <c r="DZ80" s="134"/>
      <c r="EA80" s="134"/>
      <c r="EB80" s="134"/>
      <c r="EC80" s="134"/>
      <c r="ED80" s="134"/>
      <c r="EE80" s="134"/>
      <c r="EF80" s="134"/>
      <c r="EG80" s="134"/>
    </row>
    <row r="81" spans="1:137" ht="24.95" customHeight="1">
      <c r="A81" s="220"/>
      <c r="B81" s="240"/>
      <c r="C81" s="25" t="s">
        <v>69</v>
      </c>
      <c r="D81" s="24"/>
      <c r="E81" s="106"/>
      <c r="F81" s="183"/>
      <c r="G81" s="246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134"/>
      <c r="DE81" s="134"/>
      <c r="DF81" s="134"/>
      <c r="DG81" s="134"/>
      <c r="DH81" s="134"/>
      <c r="DI81" s="134"/>
      <c r="DJ81" s="134"/>
      <c r="DK81" s="134"/>
      <c r="DL81" s="134"/>
      <c r="DM81" s="134"/>
      <c r="DN81" s="134"/>
      <c r="DO81" s="134"/>
      <c r="DP81" s="134"/>
      <c r="DQ81" s="134"/>
      <c r="DR81" s="134"/>
      <c r="DS81" s="134"/>
      <c r="DT81" s="134"/>
      <c r="DU81" s="134"/>
      <c r="DV81" s="134"/>
      <c r="DW81" s="134"/>
      <c r="DX81" s="134"/>
      <c r="DY81" s="134"/>
      <c r="DZ81" s="134"/>
      <c r="EA81" s="134"/>
      <c r="EB81" s="134"/>
      <c r="EC81" s="134"/>
      <c r="ED81" s="134"/>
      <c r="EE81" s="134"/>
      <c r="EF81" s="134"/>
      <c r="EG81" s="134"/>
    </row>
    <row r="82" spans="1:137" ht="24.95" customHeight="1">
      <c r="A82" s="220"/>
      <c r="B82" s="240"/>
      <c r="C82" s="25" t="s">
        <v>106</v>
      </c>
      <c r="D82" s="24"/>
      <c r="E82" s="106"/>
      <c r="F82" s="183"/>
      <c r="G82" s="246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  <c r="CU82" s="134"/>
      <c r="CV82" s="134"/>
      <c r="CW82" s="134"/>
      <c r="CX82" s="134"/>
      <c r="CY82" s="134"/>
      <c r="CZ82" s="134"/>
      <c r="DA82" s="134"/>
      <c r="DB82" s="134"/>
      <c r="DC82" s="134"/>
      <c r="DD82" s="134"/>
      <c r="DE82" s="134"/>
      <c r="DF82" s="134"/>
      <c r="DG82" s="134"/>
      <c r="DH82" s="134"/>
      <c r="DI82" s="134"/>
      <c r="DJ82" s="134"/>
      <c r="DK82" s="134"/>
      <c r="DL82" s="134"/>
      <c r="DM82" s="134"/>
      <c r="DN82" s="134"/>
      <c r="DO82" s="134"/>
      <c r="DP82" s="134"/>
      <c r="DQ82" s="134"/>
      <c r="DR82" s="134"/>
      <c r="DS82" s="134"/>
      <c r="DT82" s="134"/>
      <c r="DU82" s="134"/>
      <c r="DV82" s="134"/>
      <c r="DW82" s="134"/>
      <c r="DX82" s="134"/>
      <c r="DY82" s="134"/>
      <c r="DZ82" s="134"/>
      <c r="EA82" s="134"/>
      <c r="EB82" s="134"/>
      <c r="EC82" s="134"/>
      <c r="ED82" s="134"/>
      <c r="EE82" s="134"/>
      <c r="EF82" s="134"/>
      <c r="EG82" s="134"/>
    </row>
    <row r="83" spans="1:137" ht="24.95" customHeight="1">
      <c r="A83" s="220"/>
      <c r="B83" s="240"/>
      <c r="C83" s="23" t="s">
        <v>70</v>
      </c>
      <c r="D83" s="24"/>
      <c r="E83" s="106"/>
      <c r="F83" s="183"/>
      <c r="G83" s="246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  <c r="CT83" s="134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  <c r="DN83" s="134"/>
      <c r="DO83" s="134"/>
      <c r="DP83" s="134"/>
      <c r="DQ83" s="134"/>
      <c r="DR83" s="134"/>
      <c r="DS83" s="134"/>
      <c r="DT83" s="134"/>
      <c r="DU83" s="134"/>
      <c r="DV83" s="134"/>
      <c r="DW83" s="134"/>
      <c r="DX83" s="134"/>
      <c r="DY83" s="134"/>
      <c r="DZ83" s="134"/>
      <c r="EA83" s="134"/>
      <c r="EB83" s="134"/>
      <c r="EC83" s="134"/>
      <c r="ED83" s="134"/>
      <c r="EE83" s="134"/>
      <c r="EF83" s="134"/>
      <c r="EG83" s="134"/>
    </row>
    <row r="84" spans="1:137" ht="24.95" customHeight="1">
      <c r="A84" s="220"/>
      <c r="B84" s="240"/>
      <c r="C84" s="23" t="s">
        <v>107</v>
      </c>
      <c r="D84" s="24"/>
      <c r="E84" s="106"/>
      <c r="F84" s="183"/>
      <c r="G84" s="246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4"/>
      <c r="DD84" s="134"/>
      <c r="DE84" s="134"/>
      <c r="DF84" s="134"/>
      <c r="DG84" s="134"/>
      <c r="DH84" s="134"/>
      <c r="DI84" s="134"/>
      <c r="DJ84" s="134"/>
      <c r="DK84" s="134"/>
      <c r="DL84" s="134"/>
      <c r="DM84" s="134"/>
      <c r="DN84" s="134"/>
      <c r="DO84" s="134"/>
      <c r="DP84" s="134"/>
      <c r="DQ84" s="134"/>
      <c r="DR84" s="134"/>
      <c r="DS84" s="134"/>
      <c r="DT84" s="134"/>
      <c r="DU84" s="134"/>
      <c r="DV84" s="134"/>
      <c r="DW84" s="134"/>
      <c r="DX84" s="134"/>
      <c r="DY84" s="134"/>
      <c r="DZ84" s="134"/>
      <c r="EA84" s="134"/>
      <c r="EB84" s="134"/>
      <c r="EC84" s="134"/>
      <c r="ED84" s="134"/>
      <c r="EE84" s="134"/>
      <c r="EF84" s="134"/>
      <c r="EG84" s="134"/>
    </row>
    <row r="85" spans="1:137" ht="24.95" customHeight="1" thickBot="1">
      <c r="A85" s="221"/>
      <c r="B85" s="241"/>
      <c r="C85" s="54" t="s">
        <v>108</v>
      </c>
      <c r="D85" s="19"/>
      <c r="E85" s="107"/>
      <c r="F85" s="215"/>
      <c r="G85" s="246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  <c r="CT85" s="134"/>
      <c r="CU85" s="134"/>
      <c r="CV85" s="134"/>
      <c r="CW85" s="134"/>
      <c r="CX85" s="134"/>
      <c r="CY85" s="134"/>
      <c r="CZ85" s="134"/>
      <c r="DA85" s="134"/>
      <c r="DB85" s="134"/>
      <c r="DC85" s="134"/>
      <c r="DD85" s="134"/>
      <c r="DE85" s="134"/>
      <c r="DF85" s="134"/>
      <c r="DG85" s="134"/>
      <c r="DH85" s="134"/>
      <c r="DI85" s="134"/>
      <c r="DJ85" s="134"/>
      <c r="DK85" s="134"/>
      <c r="DL85" s="134"/>
      <c r="DM85" s="134"/>
      <c r="DN85" s="134"/>
      <c r="DO85" s="134"/>
      <c r="DP85" s="134"/>
      <c r="DQ85" s="134"/>
      <c r="DR85" s="134"/>
      <c r="DS85" s="134"/>
      <c r="DT85" s="134"/>
      <c r="DU85" s="134"/>
      <c r="DV85" s="134"/>
      <c r="DW85" s="134"/>
      <c r="DX85" s="134"/>
      <c r="DY85" s="134"/>
      <c r="DZ85" s="134"/>
      <c r="EA85" s="134"/>
      <c r="EB85" s="134"/>
      <c r="EC85" s="134"/>
      <c r="ED85" s="134"/>
      <c r="EE85" s="134"/>
      <c r="EF85" s="134"/>
      <c r="EG85" s="134"/>
    </row>
    <row r="86" spans="1:137" ht="24.95" customHeight="1" thickBot="1">
      <c r="A86" s="147" t="s">
        <v>160</v>
      </c>
      <c r="B86" s="148" t="s">
        <v>163</v>
      </c>
      <c r="C86" s="60" t="s">
        <v>58</v>
      </c>
      <c r="D86" s="253"/>
      <c r="E86" s="254"/>
      <c r="F86" s="149"/>
      <c r="G86" s="246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4"/>
      <c r="DT86" s="134"/>
      <c r="DU86" s="134"/>
      <c r="DV86" s="134"/>
      <c r="DW86" s="134"/>
      <c r="DX86" s="134"/>
      <c r="DY86" s="134"/>
      <c r="DZ86" s="134"/>
      <c r="EA86" s="134"/>
      <c r="EB86" s="134"/>
      <c r="EC86" s="134"/>
      <c r="ED86" s="134"/>
      <c r="EE86" s="134"/>
      <c r="EF86" s="134"/>
      <c r="EG86" s="134"/>
    </row>
    <row r="87" spans="1:137" ht="24.95" customHeight="1">
      <c r="A87" s="219" t="s">
        <v>31</v>
      </c>
      <c r="B87" s="248" t="s">
        <v>50</v>
      </c>
      <c r="C87" s="20" t="s">
        <v>71</v>
      </c>
      <c r="D87" s="146"/>
      <c r="E87" s="225"/>
      <c r="F87" s="225"/>
      <c r="G87" s="246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134"/>
      <c r="DE87" s="134"/>
      <c r="DF87" s="134"/>
      <c r="DG87" s="134"/>
      <c r="DH87" s="134"/>
      <c r="DI87" s="134"/>
      <c r="DJ87" s="134"/>
      <c r="DK87" s="134"/>
      <c r="DL87" s="134"/>
      <c r="DM87" s="134"/>
      <c r="DN87" s="134"/>
      <c r="DO87" s="134"/>
      <c r="DP87" s="134"/>
      <c r="DQ87" s="134"/>
      <c r="DR87" s="134"/>
      <c r="DS87" s="134"/>
      <c r="DT87" s="134"/>
      <c r="DU87" s="134"/>
      <c r="DV87" s="134"/>
      <c r="DW87" s="134"/>
      <c r="DX87" s="134"/>
      <c r="DY87" s="134"/>
      <c r="DZ87" s="134"/>
      <c r="EA87" s="134"/>
      <c r="EB87" s="134"/>
      <c r="EC87" s="134"/>
      <c r="ED87" s="134"/>
      <c r="EE87" s="134"/>
      <c r="EF87" s="134"/>
      <c r="EG87" s="134"/>
    </row>
    <row r="88" spans="1:137" ht="30.75" customHeight="1">
      <c r="A88" s="220"/>
      <c r="B88" s="249"/>
      <c r="C88" s="55" t="s">
        <v>72</v>
      </c>
      <c r="D88" s="56"/>
      <c r="E88" s="182"/>
      <c r="F88" s="183"/>
      <c r="G88" s="246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4"/>
      <c r="DB88" s="134"/>
      <c r="DC88" s="134"/>
      <c r="DD88" s="134"/>
      <c r="DE88" s="134"/>
      <c r="DF88" s="134"/>
      <c r="DG88" s="134"/>
      <c r="DH88" s="134"/>
      <c r="DI88" s="134"/>
      <c r="DJ88" s="134"/>
      <c r="DK88" s="134"/>
      <c r="DL88" s="134"/>
      <c r="DM88" s="134"/>
      <c r="DN88" s="134"/>
      <c r="DO88" s="134"/>
      <c r="DP88" s="134"/>
      <c r="DQ88" s="134"/>
      <c r="DR88" s="134"/>
      <c r="DS88" s="134"/>
      <c r="DT88" s="134"/>
      <c r="DU88" s="134"/>
      <c r="DV88" s="134"/>
      <c r="DW88" s="134"/>
      <c r="DX88" s="134"/>
      <c r="DY88" s="134"/>
      <c r="DZ88" s="134"/>
      <c r="EA88" s="134"/>
      <c r="EB88" s="134"/>
      <c r="EC88" s="134"/>
      <c r="ED88" s="134"/>
      <c r="EE88" s="134"/>
      <c r="EF88" s="134"/>
      <c r="EG88" s="134"/>
    </row>
    <row r="89" spans="1:137" ht="23.1" customHeight="1">
      <c r="A89" s="220"/>
      <c r="B89" s="186" t="s">
        <v>22</v>
      </c>
      <c r="C89" s="26" t="s">
        <v>73</v>
      </c>
      <c r="D89" s="48"/>
      <c r="E89" s="181"/>
      <c r="F89" s="183"/>
      <c r="G89" s="246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</row>
    <row r="90" spans="1:137" ht="23.1" customHeight="1">
      <c r="A90" s="220"/>
      <c r="B90" s="187"/>
      <c r="C90" s="26" t="s">
        <v>74</v>
      </c>
      <c r="D90" s="27"/>
      <c r="E90" s="182"/>
      <c r="F90" s="183"/>
      <c r="G90" s="246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</row>
    <row r="91" spans="1:137" ht="33" customHeight="1" thickBot="1">
      <c r="A91" s="221"/>
      <c r="B91" s="57" t="s">
        <v>55</v>
      </c>
      <c r="C91" s="28" t="s">
        <v>75</v>
      </c>
      <c r="D91" s="19"/>
      <c r="E91" s="107"/>
      <c r="F91" s="215"/>
      <c r="G91" s="246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  <c r="CT91" s="134"/>
      <c r="CU91" s="134"/>
      <c r="CV91" s="134"/>
      <c r="CW91" s="134"/>
      <c r="CX91" s="134"/>
      <c r="CY91" s="134"/>
      <c r="CZ91" s="134"/>
      <c r="DA91" s="134"/>
      <c r="DB91" s="134"/>
      <c r="DC91" s="134"/>
      <c r="DD91" s="134"/>
      <c r="DE91" s="134"/>
      <c r="DF91" s="134"/>
      <c r="DG91" s="134"/>
      <c r="DH91" s="134"/>
      <c r="DI91" s="134"/>
      <c r="DJ91" s="134"/>
      <c r="DK91" s="134"/>
      <c r="DL91" s="134"/>
      <c r="DM91" s="134"/>
      <c r="DN91" s="134"/>
      <c r="DO91" s="134"/>
      <c r="DP91" s="134"/>
      <c r="DQ91" s="134"/>
      <c r="DR91" s="134"/>
      <c r="DS91" s="134"/>
      <c r="DT91" s="134"/>
      <c r="DU91" s="134"/>
      <c r="DV91" s="134"/>
      <c r="DW91" s="134"/>
      <c r="DX91" s="134"/>
      <c r="DY91" s="134"/>
      <c r="DZ91" s="134"/>
      <c r="EA91" s="134"/>
      <c r="EB91" s="134"/>
      <c r="EC91" s="134"/>
      <c r="ED91" s="134"/>
      <c r="EE91" s="134"/>
      <c r="EF91" s="134"/>
      <c r="EG91" s="134"/>
    </row>
    <row r="92" spans="1:137" ht="24.95" customHeight="1">
      <c r="A92" s="220" t="s">
        <v>118</v>
      </c>
      <c r="B92" s="222" t="s">
        <v>57</v>
      </c>
      <c r="C92" s="58" t="s">
        <v>76</v>
      </c>
      <c r="D92" s="22"/>
      <c r="E92" s="225"/>
      <c r="F92" s="183"/>
      <c r="G92" s="246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4"/>
      <c r="DB92" s="134"/>
      <c r="DC92" s="134"/>
      <c r="DD92" s="134"/>
      <c r="DE92" s="134"/>
      <c r="DF92" s="134"/>
      <c r="DG92" s="134"/>
      <c r="DH92" s="134"/>
      <c r="DI92" s="134"/>
      <c r="DJ92" s="134"/>
      <c r="DK92" s="134"/>
      <c r="DL92" s="134"/>
      <c r="DM92" s="134"/>
      <c r="DN92" s="134"/>
      <c r="DO92" s="134"/>
      <c r="DP92" s="134"/>
      <c r="DQ92" s="134"/>
      <c r="DR92" s="134"/>
      <c r="DS92" s="134"/>
      <c r="DT92" s="134"/>
      <c r="DU92" s="134"/>
      <c r="DV92" s="134"/>
      <c r="DW92" s="134"/>
      <c r="DX92" s="134"/>
      <c r="DY92" s="134"/>
      <c r="DZ92" s="134"/>
      <c r="EA92" s="134"/>
      <c r="EB92" s="134"/>
      <c r="EC92" s="134"/>
      <c r="ED92" s="134"/>
      <c r="EE92" s="134"/>
      <c r="EF92" s="134"/>
      <c r="EG92" s="134"/>
    </row>
    <row r="93" spans="1:137" ht="24.95" customHeight="1">
      <c r="A93" s="220"/>
      <c r="B93" s="240"/>
      <c r="C93" s="26" t="s">
        <v>77</v>
      </c>
      <c r="D93" s="106"/>
      <c r="E93" s="183"/>
      <c r="F93" s="183"/>
      <c r="G93" s="246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  <c r="CT93" s="134"/>
      <c r="CU93" s="134"/>
      <c r="CV93" s="134"/>
      <c r="CW93" s="134"/>
      <c r="CX93" s="134"/>
      <c r="CY93" s="134"/>
      <c r="CZ93" s="134"/>
      <c r="DA93" s="134"/>
      <c r="DB93" s="134"/>
      <c r="DC93" s="134"/>
      <c r="DD93" s="134"/>
      <c r="DE93" s="134"/>
      <c r="DF93" s="134"/>
      <c r="DG93" s="134"/>
      <c r="DH93" s="134"/>
      <c r="DI93" s="134"/>
      <c r="DJ93" s="134"/>
      <c r="DK93" s="134"/>
      <c r="DL93" s="134"/>
      <c r="DM93" s="134"/>
      <c r="DN93" s="134"/>
      <c r="DO93" s="134"/>
      <c r="DP93" s="134"/>
      <c r="DQ93" s="134"/>
      <c r="DR93" s="134"/>
      <c r="DS93" s="134"/>
      <c r="DT93" s="134"/>
      <c r="DU93" s="134"/>
      <c r="DV93" s="134"/>
      <c r="DW93" s="134"/>
      <c r="DX93" s="134"/>
      <c r="DY93" s="134"/>
      <c r="DZ93" s="134"/>
      <c r="EA93" s="134"/>
      <c r="EB93" s="134"/>
      <c r="EC93" s="134"/>
      <c r="ED93" s="134"/>
      <c r="EE93" s="134"/>
      <c r="EF93" s="134"/>
      <c r="EG93" s="134"/>
    </row>
    <row r="94" spans="1:137" ht="24.95" customHeight="1" thickBot="1">
      <c r="A94" s="220"/>
      <c r="B94" s="241"/>
      <c r="C94" s="28" t="s">
        <v>78</v>
      </c>
      <c r="D94" s="107"/>
      <c r="E94" s="215"/>
      <c r="F94" s="183"/>
      <c r="G94" s="246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</row>
    <row r="95" spans="1:137" ht="24.95" customHeight="1">
      <c r="A95" s="220"/>
      <c r="B95" s="240" t="s">
        <v>32</v>
      </c>
      <c r="C95" s="45" t="s">
        <v>79</v>
      </c>
      <c r="D95" s="104"/>
      <c r="E95" s="183"/>
      <c r="F95" s="183"/>
      <c r="G95" s="246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</row>
    <row r="96" spans="1:137" ht="24.95" customHeight="1">
      <c r="A96" s="220"/>
      <c r="B96" s="240"/>
      <c r="C96" s="26" t="s">
        <v>80</v>
      </c>
      <c r="D96" s="106"/>
      <c r="E96" s="183"/>
      <c r="F96" s="183"/>
      <c r="G96" s="246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</row>
    <row r="97" spans="1:137" ht="24.95" customHeight="1" thickBot="1">
      <c r="A97" s="221"/>
      <c r="B97" s="241"/>
      <c r="C97" s="28" t="s">
        <v>81</v>
      </c>
      <c r="D97" s="107"/>
      <c r="E97" s="215"/>
      <c r="F97" s="215"/>
      <c r="G97" s="247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</row>
    <row r="98" spans="1:137" ht="24.95" customHeight="1">
      <c r="A98" s="37" t="s">
        <v>36</v>
      </c>
      <c r="B98" s="41"/>
      <c r="C98" s="41"/>
      <c r="D98" s="81"/>
      <c r="E98" s="38" t="s">
        <v>37</v>
      </c>
      <c r="F98" s="39" t="s">
        <v>38</v>
      </c>
      <c r="G98" s="40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</row>
    <row r="99" spans="1:137" ht="24.95" customHeight="1">
      <c r="A99" s="133"/>
      <c r="B99" s="133"/>
      <c r="C99" s="133"/>
      <c r="D99" s="127"/>
      <c r="E99" s="38" t="s">
        <v>39</v>
      </c>
      <c r="F99" s="39" t="s">
        <v>40</v>
      </c>
      <c r="G99" s="40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</row>
    <row r="100" spans="1:137" ht="24.95" customHeight="1">
      <c r="A100" s="133"/>
      <c r="B100" s="133"/>
      <c r="C100" s="133"/>
      <c r="D100" s="127"/>
      <c r="E100" s="38" t="s">
        <v>41</v>
      </c>
      <c r="F100" s="39" t="s">
        <v>42</v>
      </c>
      <c r="G100" s="40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  <c r="CT100" s="134"/>
      <c r="CU100" s="134"/>
      <c r="CV100" s="134"/>
      <c r="CW100" s="134"/>
      <c r="CX100" s="134"/>
      <c r="CY100" s="134"/>
      <c r="CZ100" s="134"/>
      <c r="DA100" s="134"/>
      <c r="DB100" s="134"/>
      <c r="DC100" s="134"/>
      <c r="DD100" s="134"/>
      <c r="DE100" s="134"/>
      <c r="DF100" s="134"/>
      <c r="DG100" s="134"/>
      <c r="DH100" s="134"/>
      <c r="DI100" s="134"/>
      <c r="DJ100" s="134"/>
      <c r="DK100" s="134"/>
      <c r="DL100" s="134"/>
      <c r="DM100" s="134"/>
      <c r="DN100" s="134"/>
      <c r="DO100" s="134"/>
      <c r="DP100" s="134"/>
      <c r="DQ100" s="134"/>
      <c r="DR100" s="134"/>
      <c r="DS100" s="134"/>
      <c r="DT100" s="134"/>
      <c r="DU100" s="134"/>
      <c r="DV100" s="134"/>
      <c r="DW100" s="134"/>
      <c r="DX100" s="134"/>
      <c r="DY100" s="134"/>
      <c r="DZ100" s="134"/>
      <c r="EA100" s="134"/>
      <c r="EB100" s="134"/>
      <c r="EC100" s="134"/>
      <c r="ED100" s="134"/>
      <c r="EE100" s="134"/>
      <c r="EF100" s="134"/>
      <c r="EG100" s="134"/>
    </row>
    <row r="101" spans="1:137" ht="24.95" customHeight="1">
      <c r="A101" s="116"/>
      <c r="B101" s="116"/>
      <c r="C101" s="133"/>
      <c r="D101" s="127"/>
      <c r="E101" s="38" t="s">
        <v>43</v>
      </c>
      <c r="F101" s="39" t="s">
        <v>44</v>
      </c>
      <c r="G101" s="40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  <c r="CT101" s="134"/>
      <c r="CU101" s="134"/>
      <c r="CV101" s="134"/>
      <c r="CW101" s="134"/>
      <c r="CX101" s="134"/>
      <c r="CY101" s="134"/>
      <c r="CZ101" s="134"/>
      <c r="DA101" s="134"/>
      <c r="DB101" s="134"/>
      <c r="DC101" s="134"/>
      <c r="DD101" s="134"/>
      <c r="DE101" s="134"/>
      <c r="DF101" s="134"/>
      <c r="DG101" s="134"/>
      <c r="DH101" s="134"/>
      <c r="DI101" s="134"/>
      <c r="DJ101" s="134"/>
      <c r="DK101" s="134"/>
      <c r="DL101" s="134"/>
      <c r="DM101" s="134"/>
      <c r="DN101" s="134"/>
      <c r="DO101" s="134"/>
      <c r="DP101" s="134"/>
      <c r="DQ101" s="134"/>
      <c r="DR101" s="134"/>
      <c r="DS101" s="134"/>
      <c r="DT101" s="134"/>
      <c r="DU101" s="134"/>
      <c r="DV101" s="134"/>
      <c r="DW101" s="134"/>
      <c r="DX101" s="134"/>
      <c r="DY101" s="134"/>
      <c r="DZ101" s="134"/>
      <c r="EA101" s="134"/>
      <c r="EB101" s="134"/>
      <c r="EC101" s="134"/>
      <c r="ED101" s="134"/>
      <c r="EE101" s="134"/>
      <c r="EF101" s="134"/>
      <c r="EG101" s="134"/>
    </row>
    <row r="102" spans="1:137" ht="24.95" customHeight="1" thickBot="1">
      <c r="A102" s="69" t="s">
        <v>135</v>
      </c>
      <c r="B102" s="105"/>
      <c r="C102" s="105"/>
      <c r="D102" s="71" t="s">
        <v>151</v>
      </c>
      <c r="E102" s="84"/>
      <c r="F102" s="70"/>
      <c r="G102" s="70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  <c r="CT102" s="134"/>
      <c r="CU102" s="134"/>
      <c r="CV102" s="134"/>
      <c r="CW102" s="134"/>
      <c r="CX102" s="134"/>
      <c r="CY102" s="134"/>
      <c r="CZ102" s="134"/>
      <c r="DA102" s="134"/>
      <c r="DB102" s="134"/>
      <c r="DC102" s="134"/>
      <c r="DD102" s="134"/>
      <c r="DE102" s="134"/>
      <c r="DF102" s="134"/>
      <c r="DG102" s="134"/>
      <c r="DH102" s="134"/>
      <c r="DI102" s="134"/>
      <c r="DJ102" s="134"/>
      <c r="DK102" s="134"/>
      <c r="DL102" s="134"/>
      <c r="DM102" s="134"/>
      <c r="DN102" s="134"/>
      <c r="DO102" s="134"/>
      <c r="DP102" s="134"/>
      <c r="DQ102" s="134"/>
      <c r="DR102" s="134"/>
      <c r="DS102" s="134"/>
      <c r="DT102" s="134"/>
      <c r="DU102" s="134"/>
      <c r="DV102" s="134"/>
      <c r="DW102" s="134"/>
      <c r="DX102" s="134"/>
      <c r="DY102" s="134"/>
      <c r="DZ102" s="134"/>
      <c r="EA102" s="134"/>
      <c r="EB102" s="134"/>
      <c r="EC102" s="134"/>
      <c r="ED102" s="134"/>
      <c r="EE102" s="134"/>
      <c r="EF102" s="134"/>
      <c r="EG102" s="134"/>
    </row>
    <row r="103" spans="1:137" ht="24.95" customHeight="1">
      <c r="A103" s="2"/>
      <c r="B103" s="2"/>
      <c r="C103" s="2"/>
      <c r="D103" s="3"/>
      <c r="E103" s="3"/>
      <c r="F103" s="3"/>
      <c r="G103" s="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  <c r="CT103" s="134"/>
      <c r="CU103" s="134"/>
      <c r="CV103" s="134"/>
      <c r="CW103" s="134"/>
      <c r="CX103" s="134"/>
      <c r="CY103" s="134"/>
      <c r="CZ103" s="134"/>
      <c r="DA103" s="134"/>
      <c r="DB103" s="134"/>
      <c r="DC103" s="134"/>
      <c r="DD103" s="134"/>
      <c r="DE103" s="134"/>
      <c r="DF103" s="134"/>
      <c r="DG103" s="134"/>
      <c r="DH103" s="134"/>
      <c r="DI103" s="134"/>
      <c r="DJ103" s="134"/>
      <c r="DK103" s="134"/>
      <c r="DL103" s="134"/>
      <c r="DM103" s="134"/>
      <c r="DN103" s="134"/>
      <c r="DO103" s="134"/>
      <c r="DP103" s="134"/>
      <c r="DQ103" s="134"/>
      <c r="DR103" s="134"/>
      <c r="DS103" s="134"/>
      <c r="DT103" s="134"/>
      <c r="DU103" s="134"/>
      <c r="DV103" s="134"/>
      <c r="DW103" s="134"/>
      <c r="DX103" s="134"/>
      <c r="DY103" s="134"/>
      <c r="DZ103" s="134"/>
      <c r="EA103" s="134"/>
      <c r="EB103" s="134"/>
      <c r="EC103" s="134"/>
      <c r="ED103" s="134"/>
      <c r="EE103" s="134"/>
      <c r="EF103" s="134"/>
      <c r="EG103" s="134"/>
    </row>
    <row r="104" spans="1:137" ht="24.95" customHeight="1">
      <c r="A104" s="168" t="s">
        <v>82</v>
      </c>
      <c r="B104" s="169"/>
      <c r="C104" s="169"/>
      <c r="D104" s="170"/>
      <c r="E104" s="170"/>
      <c r="F104" s="171"/>
      <c r="G104" s="172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  <c r="CT104" s="134"/>
      <c r="CU104" s="134"/>
      <c r="CV104" s="134"/>
      <c r="CW104" s="134"/>
      <c r="CX104" s="134"/>
      <c r="CY104" s="134"/>
      <c r="CZ104" s="134"/>
      <c r="DA104" s="134"/>
      <c r="DB104" s="134"/>
      <c r="DC104" s="134"/>
      <c r="DD104" s="134"/>
      <c r="DE104" s="134"/>
      <c r="DF104" s="134"/>
      <c r="DG104" s="134"/>
      <c r="DH104" s="134"/>
      <c r="DI104" s="134"/>
      <c r="DJ104" s="134"/>
      <c r="DK104" s="134"/>
      <c r="DL104" s="134"/>
      <c r="DM104" s="134"/>
      <c r="DN104" s="134"/>
      <c r="DO104" s="134"/>
      <c r="DP104" s="134"/>
      <c r="DQ104" s="134"/>
      <c r="DR104" s="134"/>
      <c r="DS104" s="134"/>
      <c r="DT104" s="134"/>
      <c r="DU104" s="134"/>
      <c r="DV104" s="134"/>
      <c r="DW104" s="134"/>
      <c r="DX104" s="134"/>
      <c r="DY104" s="134"/>
      <c r="DZ104" s="134"/>
      <c r="EA104" s="134"/>
      <c r="EB104" s="134"/>
      <c r="EC104" s="134"/>
      <c r="ED104" s="134"/>
      <c r="EE104" s="134"/>
      <c r="EF104" s="134"/>
      <c r="EG104" s="134"/>
    </row>
    <row r="105" spans="1:137" ht="24.95" customHeight="1">
      <c r="A105" s="6" t="s">
        <v>2</v>
      </c>
      <c r="B105" s="6" t="s">
        <v>3</v>
      </c>
      <c r="C105" s="74" t="s">
        <v>4</v>
      </c>
      <c r="D105" s="138"/>
      <c r="E105" s="139" t="s">
        <v>5</v>
      </c>
      <c r="F105" s="143"/>
      <c r="G105" s="140">
        <v>2024</v>
      </c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  <c r="CT105" s="134"/>
      <c r="CU105" s="134"/>
      <c r="CV105" s="134"/>
      <c r="CW105" s="134"/>
      <c r="CX105" s="134"/>
      <c r="CY105" s="134"/>
      <c r="CZ105" s="134"/>
      <c r="DA105" s="134"/>
      <c r="DB105" s="134"/>
      <c r="DC105" s="134"/>
      <c r="DD105" s="134"/>
      <c r="DE105" s="134"/>
      <c r="DF105" s="134"/>
      <c r="DG105" s="134"/>
      <c r="DH105" s="134"/>
      <c r="DI105" s="134"/>
      <c r="DJ105" s="134"/>
      <c r="DK105" s="134"/>
      <c r="DL105" s="134"/>
      <c r="DM105" s="134"/>
      <c r="DN105" s="134"/>
      <c r="DO105" s="134"/>
      <c r="DP105" s="134"/>
      <c r="DQ105" s="134"/>
      <c r="DR105" s="134"/>
      <c r="DS105" s="134"/>
      <c r="DT105" s="134"/>
      <c r="DU105" s="134"/>
      <c r="DV105" s="134"/>
      <c r="DW105" s="134"/>
      <c r="DX105" s="134"/>
      <c r="DY105" s="134"/>
      <c r="DZ105" s="134"/>
      <c r="EA105" s="134"/>
      <c r="EB105" s="134"/>
      <c r="EC105" s="134"/>
      <c r="ED105" s="134"/>
      <c r="EE105" s="134"/>
      <c r="EF105" s="134"/>
      <c r="EG105" s="134"/>
    </row>
    <row r="106" spans="1:137" ht="24.95" customHeight="1">
      <c r="A106" s="112"/>
      <c r="B106" s="7"/>
      <c r="C106" s="75"/>
      <c r="D106" s="173" t="s">
        <v>131</v>
      </c>
      <c r="E106" s="165" t="s">
        <v>5</v>
      </c>
      <c r="F106" s="166"/>
      <c r="G106" s="167">
        <v>2024</v>
      </c>
      <c r="H106" s="134"/>
      <c r="I106" s="134"/>
      <c r="J106" s="135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  <c r="CT106" s="134"/>
      <c r="CU106" s="134"/>
      <c r="CV106" s="134"/>
      <c r="CW106" s="134"/>
      <c r="CX106" s="134"/>
      <c r="CY106" s="134"/>
      <c r="CZ106" s="134"/>
      <c r="DA106" s="134"/>
      <c r="DB106" s="134"/>
      <c r="DC106" s="134"/>
      <c r="DD106" s="134"/>
      <c r="DE106" s="134"/>
      <c r="DF106" s="134"/>
      <c r="DG106" s="134"/>
      <c r="DH106" s="134"/>
      <c r="DI106" s="134"/>
      <c r="DJ106" s="134"/>
      <c r="DK106" s="134"/>
      <c r="DL106" s="134"/>
      <c r="DM106" s="134"/>
      <c r="DN106" s="134"/>
      <c r="DO106" s="134"/>
      <c r="DP106" s="134"/>
      <c r="DQ106" s="134"/>
      <c r="DR106" s="134"/>
      <c r="DS106" s="134"/>
      <c r="DT106" s="134"/>
      <c r="DU106" s="134"/>
      <c r="DV106" s="134"/>
      <c r="DW106" s="134"/>
      <c r="DX106" s="134"/>
      <c r="DY106" s="134"/>
      <c r="DZ106" s="134"/>
      <c r="EA106" s="134"/>
      <c r="EB106" s="134"/>
      <c r="EC106" s="134"/>
      <c r="ED106" s="134"/>
      <c r="EE106" s="134"/>
      <c r="EF106" s="134"/>
      <c r="EG106" s="134"/>
    </row>
    <row r="107" spans="1:137" ht="24.95" customHeight="1">
      <c r="A107" s="8"/>
      <c r="B107" s="78" t="e">
        <f>IF(VALUE(MID($B106,9,1))=IF(MOD(MID($B106,1,1)*3+MID($B106,2,1)*2+MID($B106,3,1)*7+MID($B106,4,1)*6+MID($B106,5,1)*5+MID($B106,6,1)*4+MID($B106,7,1)*3+MID($B106,8,1)*2,11)=0,0,11-MOD(MID($B106,1,1)*3+MID($B106,2,1)*2+MID($B106,3,1)*7+MID($B106,4,1)*6+MID($B106,5,1)*5+MID($B106,6,1)*4+MID($B106,7,1)*3+MID($B106,8,1)*2,11)),"","Kennitala ekki í lagi")</f>
        <v>#VALUE!</v>
      </c>
      <c r="C107" s="205"/>
      <c r="D107" s="205"/>
      <c r="E107" s="205"/>
      <c r="F107" s="205"/>
      <c r="G107" s="205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  <c r="CT107" s="134"/>
      <c r="CU107" s="134"/>
      <c r="CV107" s="134"/>
      <c r="CW107" s="134"/>
      <c r="CX107" s="134"/>
      <c r="CY107" s="134"/>
      <c r="CZ107" s="134"/>
      <c r="DA107" s="134"/>
      <c r="DB107" s="134"/>
      <c r="DC107" s="134"/>
      <c r="DD107" s="134"/>
      <c r="DE107" s="134"/>
      <c r="DF107" s="134"/>
      <c r="DG107" s="134"/>
      <c r="DH107" s="134"/>
      <c r="DI107" s="134"/>
      <c r="DJ107" s="134"/>
      <c r="DK107" s="134"/>
      <c r="DL107" s="134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</row>
    <row r="108" spans="1:137" ht="27.95" customHeight="1">
      <c r="A108" s="6" t="s">
        <v>6</v>
      </c>
      <c r="B108" s="6" t="s">
        <v>3</v>
      </c>
      <c r="C108" s="6" t="s">
        <v>124</v>
      </c>
      <c r="D108" s="9" t="s">
        <v>7</v>
      </c>
      <c r="E108" s="232" t="s">
        <v>122</v>
      </c>
      <c r="F108" s="233"/>
      <c r="G108" s="2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  <c r="CT108" s="134"/>
      <c r="CU108" s="134"/>
      <c r="CV108" s="134"/>
      <c r="CW108" s="134"/>
      <c r="CX108" s="134"/>
      <c r="CY108" s="134"/>
      <c r="CZ108" s="134"/>
      <c r="DA108" s="134"/>
      <c r="DB108" s="134"/>
      <c r="DC108" s="134"/>
      <c r="DD108" s="134"/>
      <c r="DE108" s="134"/>
      <c r="DF108" s="134"/>
      <c r="DG108" s="134"/>
      <c r="DH108" s="134"/>
      <c r="DI108" s="134"/>
      <c r="DJ108" s="134"/>
      <c r="DK108" s="134"/>
      <c r="DL108" s="134"/>
      <c r="DM108" s="134"/>
      <c r="DN108" s="134"/>
      <c r="DO108" s="134"/>
      <c r="DP108" s="134"/>
      <c r="DQ108" s="134"/>
      <c r="DR108" s="134"/>
      <c r="DS108" s="134"/>
      <c r="DT108" s="134"/>
      <c r="DU108" s="134"/>
      <c r="DV108" s="134"/>
      <c r="DW108" s="134"/>
      <c r="DX108" s="134"/>
      <c r="DY108" s="134"/>
      <c r="DZ108" s="134"/>
      <c r="EA108" s="134"/>
      <c r="EB108" s="134"/>
      <c r="EC108" s="134"/>
      <c r="ED108" s="134"/>
      <c r="EE108" s="134"/>
      <c r="EF108" s="134"/>
      <c r="EG108" s="134"/>
    </row>
    <row r="109" spans="1:137" ht="24.95" customHeight="1">
      <c r="A109" s="112"/>
      <c r="B109" s="7"/>
      <c r="C109" s="85"/>
      <c r="D109" s="10" t="e">
        <f>IF(D110&gt;100,D110-100,D110)</f>
        <v>#VALUE!</v>
      </c>
      <c r="E109" s="209"/>
      <c r="F109" s="210"/>
      <c r="G109" s="211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  <c r="CT109" s="134"/>
      <c r="CU109" s="134"/>
      <c r="CV109" s="134"/>
      <c r="CW109" s="134"/>
      <c r="CX109" s="134"/>
      <c r="CY109" s="134"/>
      <c r="CZ109" s="134"/>
      <c r="DA109" s="134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</row>
    <row r="110" spans="1:137" ht="24.95" customHeight="1" thickBot="1">
      <c r="A110" s="37"/>
      <c r="B110" s="43" t="e">
        <f>IF(VALUE(MID($B109,9,1))=IF(MOD(MID($B109,1,1)*3+MID($B109,2,1)*2+MID($B109,3,1)*7+MID($B109,4,1)*6+MID($B109,5,1)*5+MID($B109,6,1)*4+MID($B109,7,1)*3+MID($B109,8,1)*2,11)=0,0,11-MOD(MID($B109,1,1)*3+MID($B109,2,1)*2+MID($B109,3,1)*7+MID($B109,4,1)*6+MID($B109,5,1)*5+MID($B109,6,1)*4+MID($B109,7,1)*3+MID($B109,8,1)*2,11)),"","Kennitala ekki í lagi")</f>
        <v>#VALUE!</v>
      </c>
      <c r="C110" s="94">
        <f>MAX(G105,G106)</f>
        <v>2024</v>
      </c>
      <c r="D110" s="91" t="e">
        <f>C110-(MID(B109,5,2)+1900)</f>
        <v>#VALUE!</v>
      </c>
      <c r="E110" s="238" t="e">
        <f>IF(D109&lt;=10,"Próftaki of ungur","")</f>
        <v>#VALUE!</v>
      </c>
      <c r="F110" s="238"/>
      <c r="G110" s="238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  <c r="CT110" s="134"/>
      <c r="CU110" s="134"/>
      <c r="CV110" s="134"/>
      <c r="CW110" s="134"/>
      <c r="CX110" s="134"/>
      <c r="CY110" s="134"/>
      <c r="CZ110" s="134"/>
      <c r="DA110" s="134"/>
      <c r="DB110" s="134"/>
      <c r="DC110" s="134"/>
      <c r="DD110" s="134"/>
      <c r="DE110" s="134"/>
      <c r="DF110" s="134"/>
      <c r="DG110" s="134"/>
      <c r="DH110" s="134"/>
      <c r="DI110" s="134"/>
      <c r="DJ110" s="134"/>
      <c r="DK110" s="134"/>
      <c r="DL110" s="134"/>
      <c r="DM110" s="134"/>
      <c r="DN110" s="134"/>
      <c r="DO110" s="134"/>
      <c r="DP110" s="134"/>
      <c r="DQ110" s="134"/>
      <c r="DR110" s="134"/>
      <c r="DS110" s="134"/>
      <c r="DT110" s="134"/>
      <c r="DU110" s="134"/>
      <c r="DV110" s="134"/>
      <c r="DW110" s="134"/>
      <c r="DX110" s="134"/>
      <c r="DY110" s="134"/>
      <c r="DZ110" s="134"/>
      <c r="EA110" s="134"/>
      <c r="EB110" s="134"/>
      <c r="EC110" s="134"/>
      <c r="ED110" s="134"/>
      <c r="EE110" s="134"/>
      <c r="EF110" s="134"/>
      <c r="EG110" s="134"/>
    </row>
    <row r="111" spans="1:137" ht="24.95" customHeight="1" thickBot="1">
      <c r="A111" s="100" t="s">
        <v>8</v>
      </c>
      <c r="B111" s="101"/>
      <c r="C111" s="102"/>
      <c r="D111" s="13" t="s">
        <v>9</v>
      </c>
      <c r="E111" s="13" t="s">
        <v>10</v>
      </c>
      <c r="F111" s="13" t="s">
        <v>11</v>
      </c>
      <c r="G111" s="50" t="s">
        <v>12</v>
      </c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4"/>
      <c r="CW111" s="134"/>
      <c r="CX111" s="134"/>
      <c r="CY111" s="134"/>
      <c r="CZ111" s="134"/>
      <c r="DA111" s="134"/>
      <c r="DB111" s="134"/>
      <c r="DC111" s="134"/>
      <c r="DD111" s="134"/>
      <c r="DE111" s="134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</row>
    <row r="112" spans="1:137" ht="24.95" customHeight="1" thickTop="1">
      <c r="A112" s="242" t="s">
        <v>30</v>
      </c>
      <c r="B112" s="243" t="s">
        <v>150</v>
      </c>
      <c r="C112" s="51" t="s">
        <v>84</v>
      </c>
      <c r="D112" s="52"/>
      <c r="E112" s="53"/>
      <c r="F112" s="244"/>
      <c r="G112" s="245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  <c r="CT112" s="134"/>
      <c r="CU112" s="134"/>
      <c r="CV112" s="134"/>
      <c r="CW112" s="134"/>
      <c r="CX112" s="134"/>
      <c r="CY112" s="134"/>
      <c r="CZ112" s="134"/>
      <c r="DA112" s="134"/>
      <c r="DB112" s="134"/>
      <c r="DC112" s="134"/>
      <c r="DD112" s="134"/>
      <c r="DE112" s="134"/>
      <c r="DF112" s="134"/>
      <c r="DG112" s="134"/>
      <c r="DH112" s="134"/>
      <c r="DI112" s="134"/>
      <c r="DJ112" s="134"/>
      <c r="DK112" s="134"/>
      <c r="DL112" s="134"/>
      <c r="DM112" s="134"/>
      <c r="DN112" s="134"/>
      <c r="DO112" s="134"/>
      <c r="DP112" s="134"/>
      <c r="DQ112" s="134"/>
      <c r="DR112" s="134"/>
      <c r="DS112" s="134"/>
      <c r="DT112" s="134"/>
      <c r="DU112" s="134"/>
      <c r="DV112" s="134"/>
      <c r="DW112" s="134"/>
      <c r="DX112" s="134"/>
      <c r="DY112" s="134"/>
      <c r="DZ112" s="134"/>
      <c r="EA112" s="134"/>
      <c r="EB112" s="134"/>
      <c r="EC112" s="134"/>
      <c r="ED112" s="134"/>
      <c r="EE112" s="134"/>
      <c r="EF112" s="134"/>
      <c r="EG112" s="134"/>
    </row>
    <row r="113" spans="1:137" ht="24.95" customHeight="1">
      <c r="A113" s="220"/>
      <c r="B113" s="240"/>
      <c r="C113" s="23" t="s">
        <v>83</v>
      </c>
      <c r="D113" s="24"/>
      <c r="E113" s="106"/>
      <c r="F113" s="183"/>
      <c r="G113" s="246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  <c r="CT113" s="134"/>
      <c r="CU113" s="134"/>
      <c r="CV113" s="134"/>
      <c r="CW113" s="134"/>
      <c r="CX113" s="134"/>
      <c r="CY113" s="134"/>
      <c r="CZ113" s="134"/>
      <c r="DA113" s="134"/>
      <c r="DB113" s="134"/>
      <c r="DC113" s="134"/>
      <c r="DD113" s="134"/>
      <c r="DE113" s="134"/>
      <c r="DF113" s="134"/>
      <c r="DG113" s="134"/>
      <c r="DH113" s="134"/>
      <c r="DI113" s="134"/>
      <c r="DJ113" s="134"/>
      <c r="DK113" s="134"/>
      <c r="DL113" s="134"/>
      <c r="DM113" s="134"/>
      <c r="DN113" s="134"/>
      <c r="DO113" s="134"/>
      <c r="DP113" s="134"/>
      <c r="DQ113" s="134"/>
      <c r="DR113" s="134"/>
      <c r="DS113" s="134"/>
      <c r="DT113" s="134"/>
      <c r="DU113" s="134"/>
      <c r="DV113" s="134"/>
      <c r="DW113" s="134"/>
      <c r="DX113" s="134"/>
      <c r="DY113" s="134"/>
      <c r="DZ113" s="134"/>
      <c r="EA113" s="134"/>
      <c r="EB113" s="134"/>
      <c r="EC113" s="134"/>
      <c r="ED113" s="134"/>
      <c r="EE113" s="134"/>
      <c r="EF113" s="134"/>
      <c r="EG113" s="134"/>
    </row>
    <row r="114" spans="1:137" ht="24.95" customHeight="1">
      <c r="A114" s="220"/>
      <c r="B114" s="240"/>
      <c r="C114" s="25" t="s">
        <v>94</v>
      </c>
      <c r="D114" s="24"/>
      <c r="E114" s="106"/>
      <c r="F114" s="183"/>
      <c r="G114" s="246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  <c r="CT114" s="134"/>
      <c r="CU114" s="134"/>
      <c r="CV114" s="134"/>
      <c r="CW114" s="134"/>
      <c r="CX114" s="134"/>
      <c r="CY114" s="134"/>
      <c r="CZ114" s="134"/>
      <c r="DA114" s="134"/>
      <c r="DB114" s="134"/>
      <c r="DC114" s="134"/>
      <c r="DD114" s="134"/>
      <c r="DE114" s="134"/>
      <c r="DF114" s="134"/>
      <c r="DG114" s="134"/>
      <c r="DH114" s="134"/>
      <c r="DI114" s="134"/>
      <c r="DJ114" s="134"/>
      <c r="DK114" s="134"/>
      <c r="DL114" s="134"/>
      <c r="DM114" s="134"/>
      <c r="DN114" s="134"/>
      <c r="DO114" s="134"/>
      <c r="DP114" s="134"/>
      <c r="DQ114" s="134"/>
      <c r="DR114" s="134"/>
      <c r="DS114" s="134"/>
      <c r="DT114" s="134"/>
      <c r="DU114" s="134"/>
      <c r="DV114" s="134"/>
      <c r="DW114" s="134"/>
      <c r="DX114" s="134"/>
      <c r="DY114" s="134"/>
      <c r="DZ114" s="134"/>
      <c r="EA114" s="134"/>
      <c r="EB114" s="134"/>
      <c r="EC114" s="134"/>
      <c r="ED114" s="134"/>
      <c r="EE114" s="134"/>
      <c r="EF114" s="134"/>
      <c r="EG114" s="134"/>
    </row>
    <row r="115" spans="1:137" ht="24.95" customHeight="1">
      <c r="A115" s="220"/>
      <c r="B115" s="240"/>
      <c r="C115" s="23" t="s">
        <v>109</v>
      </c>
      <c r="D115" s="24"/>
      <c r="E115" s="106"/>
      <c r="F115" s="183"/>
      <c r="G115" s="246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  <c r="CT115" s="134"/>
      <c r="CU115" s="134"/>
      <c r="CV115" s="134"/>
      <c r="CW115" s="134"/>
      <c r="CX115" s="134"/>
      <c r="CY115" s="134"/>
      <c r="CZ115" s="134"/>
      <c r="DA115" s="134"/>
      <c r="DB115" s="134"/>
      <c r="DC115" s="134"/>
      <c r="DD115" s="134"/>
      <c r="DE115" s="134"/>
      <c r="DF115" s="134"/>
      <c r="DG115" s="134"/>
      <c r="DH115" s="134"/>
      <c r="DI115" s="134"/>
      <c r="DJ115" s="134"/>
      <c r="DK115" s="134"/>
      <c r="DL115" s="134"/>
      <c r="DM115" s="134"/>
      <c r="DN115" s="134"/>
      <c r="DO115" s="134"/>
      <c r="DP115" s="134"/>
      <c r="DQ115" s="134"/>
      <c r="DR115" s="134"/>
      <c r="DS115" s="134"/>
      <c r="DT115" s="134"/>
      <c r="DU115" s="134"/>
      <c r="DV115" s="134"/>
      <c r="DW115" s="134"/>
      <c r="DX115" s="134"/>
      <c r="DY115" s="134"/>
      <c r="DZ115" s="134"/>
      <c r="EA115" s="134"/>
      <c r="EB115" s="134"/>
      <c r="EC115" s="134"/>
      <c r="ED115" s="134"/>
      <c r="EE115" s="134"/>
      <c r="EF115" s="134"/>
      <c r="EG115" s="134"/>
    </row>
    <row r="116" spans="1:137" ht="24.95" customHeight="1">
      <c r="A116" s="220"/>
      <c r="B116" s="240"/>
      <c r="C116" s="23" t="s">
        <v>110</v>
      </c>
      <c r="D116" s="24"/>
      <c r="E116" s="106"/>
      <c r="F116" s="183"/>
      <c r="G116" s="246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  <c r="CT116" s="134"/>
      <c r="CU116" s="134"/>
      <c r="CV116" s="134"/>
      <c r="CW116" s="134"/>
      <c r="CX116" s="134"/>
      <c r="CY116" s="134"/>
      <c r="CZ116" s="134"/>
      <c r="DA116" s="134"/>
      <c r="DB116" s="134"/>
      <c r="DC116" s="134"/>
      <c r="DD116" s="134"/>
      <c r="DE116" s="134"/>
      <c r="DF116" s="134"/>
      <c r="DG116" s="134"/>
      <c r="DH116" s="134"/>
      <c r="DI116" s="134"/>
      <c r="DJ116" s="134"/>
      <c r="DK116" s="134"/>
      <c r="DL116" s="134"/>
      <c r="DM116" s="134"/>
      <c r="DN116" s="134"/>
      <c r="DO116" s="134"/>
      <c r="DP116" s="134"/>
      <c r="DQ116" s="134"/>
      <c r="DR116" s="134"/>
      <c r="DS116" s="134"/>
      <c r="DT116" s="134"/>
      <c r="DU116" s="134"/>
      <c r="DV116" s="134"/>
      <c r="DW116" s="134"/>
      <c r="DX116" s="134"/>
      <c r="DY116" s="134"/>
      <c r="DZ116" s="134"/>
      <c r="EA116" s="134"/>
      <c r="EB116" s="134"/>
      <c r="EC116" s="134"/>
      <c r="ED116" s="134"/>
      <c r="EE116" s="134"/>
      <c r="EF116" s="134"/>
      <c r="EG116" s="134"/>
    </row>
    <row r="117" spans="1:137" ht="30" customHeight="1" thickBot="1">
      <c r="A117" s="221"/>
      <c r="B117" s="241"/>
      <c r="C117" s="136" t="s">
        <v>49</v>
      </c>
      <c r="D117" s="19"/>
      <c r="E117" s="107"/>
      <c r="F117" s="215"/>
      <c r="G117" s="246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F117" s="134"/>
      <c r="DG117" s="134"/>
      <c r="DH117" s="134"/>
      <c r="DI117" s="134"/>
      <c r="DJ117" s="134"/>
      <c r="DK117" s="134"/>
      <c r="DL117" s="134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</row>
    <row r="118" spans="1:137" ht="30" customHeight="1" thickBot="1">
      <c r="A118" s="152" t="s">
        <v>160</v>
      </c>
      <c r="B118" s="153" t="s">
        <v>162</v>
      </c>
      <c r="C118" s="154" t="s">
        <v>59</v>
      </c>
      <c r="D118" s="253"/>
      <c r="E118" s="254"/>
      <c r="F118" s="155"/>
      <c r="G118" s="246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  <c r="CT118" s="134"/>
      <c r="CU118" s="134"/>
      <c r="CV118" s="134"/>
      <c r="CW118" s="134"/>
      <c r="CX118" s="134"/>
      <c r="CY118" s="134"/>
      <c r="CZ118" s="134"/>
      <c r="DA118" s="134"/>
      <c r="DB118" s="134"/>
      <c r="DC118" s="134"/>
      <c r="DD118" s="134"/>
      <c r="DE118" s="134"/>
      <c r="DF118" s="134"/>
      <c r="DG118" s="134"/>
      <c r="DH118" s="134"/>
      <c r="DI118" s="134"/>
      <c r="DJ118" s="134"/>
      <c r="DK118" s="134"/>
      <c r="DL118" s="134"/>
      <c r="DM118" s="134"/>
      <c r="DN118" s="134"/>
      <c r="DO118" s="134"/>
      <c r="DP118" s="134"/>
      <c r="DQ118" s="134"/>
      <c r="DR118" s="134"/>
      <c r="DS118" s="134"/>
      <c r="DT118" s="134"/>
      <c r="DU118" s="134"/>
      <c r="DV118" s="134"/>
      <c r="DW118" s="134"/>
      <c r="DX118" s="134"/>
      <c r="DY118" s="134"/>
      <c r="DZ118" s="134"/>
      <c r="EA118" s="134"/>
      <c r="EB118" s="134"/>
      <c r="EC118" s="134"/>
      <c r="ED118" s="134"/>
      <c r="EE118" s="134"/>
      <c r="EF118" s="134"/>
      <c r="EG118" s="134"/>
    </row>
    <row r="119" spans="1:137" ht="24.95" customHeight="1">
      <c r="A119" s="220" t="s">
        <v>31</v>
      </c>
      <c r="B119" s="187" t="s">
        <v>50</v>
      </c>
      <c r="C119" s="145" t="s">
        <v>149</v>
      </c>
      <c r="D119" s="59"/>
      <c r="E119" s="183"/>
      <c r="F119" s="183"/>
      <c r="G119" s="246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  <c r="CU119" s="13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4"/>
      <c r="DF119" s="134"/>
      <c r="DG119" s="134"/>
      <c r="DH119" s="134"/>
      <c r="DI119" s="134"/>
      <c r="DJ119" s="134"/>
      <c r="DK119" s="134"/>
      <c r="DL119" s="134"/>
      <c r="DM119" s="134"/>
      <c r="DN119" s="134"/>
      <c r="DO119" s="134"/>
      <c r="DP119" s="134"/>
      <c r="DQ119" s="134"/>
      <c r="DR119" s="134"/>
      <c r="DS119" s="134"/>
      <c r="DT119" s="134"/>
      <c r="DU119" s="134"/>
      <c r="DV119" s="134"/>
      <c r="DW119" s="134"/>
      <c r="DX119" s="134"/>
      <c r="DY119" s="134"/>
      <c r="DZ119" s="134"/>
      <c r="EA119" s="134"/>
      <c r="EB119" s="134"/>
      <c r="EC119" s="134"/>
      <c r="ED119" s="134"/>
      <c r="EE119" s="134"/>
      <c r="EF119" s="134"/>
      <c r="EG119" s="134"/>
    </row>
    <row r="120" spans="1:137" ht="24.95" customHeight="1">
      <c r="A120" s="220"/>
      <c r="B120" s="249"/>
      <c r="C120" s="23" t="s">
        <v>111</v>
      </c>
      <c r="D120" s="56"/>
      <c r="E120" s="182"/>
      <c r="F120" s="183"/>
      <c r="G120" s="246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  <c r="CU120" s="134"/>
      <c r="CV120" s="134"/>
      <c r="CW120" s="134"/>
      <c r="CX120" s="134"/>
      <c r="CY120" s="134"/>
      <c r="CZ120" s="134"/>
      <c r="DA120" s="134"/>
      <c r="DB120" s="134"/>
      <c r="DC120" s="134"/>
      <c r="DD120" s="134"/>
      <c r="DE120" s="134"/>
      <c r="DF120" s="134"/>
      <c r="DG120" s="134"/>
      <c r="DH120" s="134"/>
      <c r="DI120" s="134"/>
      <c r="DJ120" s="134"/>
      <c r="DK120" s="134"/>
      <c r="DL120" s="134"/>
      <c r="DM120" s="134"/>
      <c r="DN120" s="134"/>
      <c r="DO120" s="134"/>
      <c r="DP120" s="134"/>
      <c r="DQ120" s="134"/>
      <c r="DR120" s="134"/>
      <c r="DS120" s="134"/>
      <c r="DT120" s="134"/>
      <c r="DU120" s="134"/>
      <c r="DV120" s="134"/>
      <c r="DW120" s="134"/>
      <c r="DX120" s="134"/>
      <c r="DY120" s="134"/>
      <c r="DZ120" s="134"/>
      <c r="EA120" s="134"/>
      <c r="EB120" s="134"/>
      <c r="EC120" s="134"/>
      <c r="ED120" s="134"/>
      <c r="EE120" s="134"/>
      <c r="EF120" s="134"/>
      <c r="EG120" s="134"/>
    </row>
    <row r="121" spans="1:137" ht="23.1" customHeight="1">
      <c r="A121" s="220"/>
      <c r="B121" s="186" t="s">
        <v>22</v>
      </c>
      <c r="C121" s="26" t="s">
        <v>86</v>
      </c>
      <c r="D121" s="48"/>
      <c r="E121" s="181"/>
      <c r="F121" s="183"/>
      <c r="G121" s="246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  <c r="CT121" s="134"/>
      <c r="CU121" s="134"/>
      <c r="CV121" s="134"/>
      <c r="CW121" s="134"/>
      <c r="CX121" s="134"/>
      <c r="CY121" s="134"/>
      <c r="CZ121" s="134"/>
      <c r="DA121" s="134"/>
      <c r="DB121" s="134"/>
      <c r="DC121" s="134"/>
      <c r="DD121" s="134"/>
      <c r="DE121" s="134"/>
      <c r="DF121" s="134"/>
      <c r="DG121" s="134"/>
      <c r="DH121" s="134"/>
      <c r="DI121" s="134"/>
      <c r="DJ121" s="134"/>
      <c r="DK121" s="134"/>
      <c r="DL121" s="134"/>
      <c r="DM121" s="134"/>
      <c r="DN121" s="134"/>
      <c r="DO121" s="134"/>
      <c r="DP121" s="134"/>
      <c r="DQ121" s="134"/>
      <c r="DR121" s="134"/>
      <c r="DS121" s="134"/>
      <c r="DT121" s="134"/>
      <c r="DU121" s="134"/>
      <c r="DV121" s="134"/>
      <c r="DW121" s="134"/>
      <c r="DX121" s="134"/>
      <c r="DY121" s="134"/>
      <c r="DZ121" s="134"/>
      <c r="EA121" s="134"/>
      <c r="EB121" s="134"/>
      <c r="EC121" s="134"/>
      <c r="ED121" s="134"/>
      <c r="EE121" s="134"/>
      <c r="EF121" s="134"/>
      <c r="EG121" s="134"/>
    </row>
    <row r="122" spans="1:137" ht="23.1" customHeight="1">
      <c r="A122" s="220"/>
      <c r="B122" s="187"/>
      <c r="C122" s="26" t="s">
        <v>87</v>
      </c>
      <c r="D122" s="27"/>
      <c r="E122" s="182"/>
      <c r="F122" s="183"/>
      <c r="G122" s="246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34"/>
      <c r="CQ122" s="134"/>
      <c r="CR122" s="134"/>
      <c r="CS122" s="134"/>
      <c r="CT122" s="134"/>
      <c r="CU122" s="134"/>
      <c r="CV122" s="134"/>
      <c r="CW122" s="134"/>
      <c r="CX122" s="134"/>
      <c r="CY122" s="134"/>
      <c r="CZ122" s="134"/>
      <c r="DA122" s="134"/>
      <c r="DB122" s="134"/>
      <c r="DC122" s="134"/>
      <c r="DD122" s="134"/>
      <c r="DE122" s="134"/>
      <c r="DF122" s="134"/>
      <c r="DG122" s="134"/>
      <c r="DH122" s="134"/>
      <c r="DI122" s="134"/>
      <c r="DJ122" s="134"/>
      <c r="DK122" s="134"/>
      <c r="DL122" s="134"/>
      <c r="DM122" s="134"/>
      <c r="DN122" s="134"/>
      <c r="DO122" s="134"/>
      <c r="DP122" s="134"/>
      <c r="DQ122" s="134"/>
      <c r="DR122" s="134"/>
      <c r="DS122" s="134"/>
      <c r="DT122" s="134"/>
      <c r="DU122" s="134"/>
      <c r="DV122" s="134"/>
      <c r="DW122" s="134"/>
      <c r="DX122" s="134"/>
      <c r="DY122" s="134"/>
      <c r="DZ122" s="134"/>
      <c r="EA122" s="134"/>
      <c r="EB122" s="134"/>
      <c r="EC122" s="134"/>
      <c r="ED122" s="134"/>
      <c r="EE122" s="134"/>
      <c r="EF122" s="134"/>
      <c r="EG122" s="134"/>
    </row>
    <row r="123" spans="1:137" ht="33.75" customHeight="1" thickBot="1">
      <c r="A123" s="221"/>
      <c r="B123" s="57" t="s">
        <v>55</v>
      </c>
      <c r="C123" s="28" t="s">
        <v>88</v>
      </c>
      <c r="D123" s="19"/>
      <c r="E123" s="107"/>
      <c r="F123" s="215"/>
      <c r="G123" s="246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  <c r="CT123" s="134"/>
      <c r="CU123" s="134"/>
      <c r="CV123" s="134"/>
      <c r="CW123" s="134"/>
      <c r="CX123" s="134"/>
      <c r="CY123" s="134"/>
      <c r="CZ123" s="134"/>
      <c r="DA123" s="134"/>
      <c r="DB123" s="134"/>
      <c r="DC123" s="134"/>
      <c r="DD123" s="134"/>
      <c r="DE123" s="134"/>
      <c r="DF123" s="134"/>
      <c r="DG123" s="134"/>
      <c r="DH123" s="134"/>
      <c r="DI123" s="134"/>
      <c r="DJ123" s="134"/>
      <c r="DK123" s="134"/>
      <c r="DL123" s="134"/>
      <c r="DM123" s="134"/>
      <c r="DN123" s="134"/>
      <c r="DO123" s="134"/>
      <c r="DP123" s="134"/>
      <c r="DQ123" s="134"/>
      <c r="DR123" s="134"/>
      <c r="DS123" s="134"/>
      <c r="DT123" s="134"/>
      <c r="DU123" s="134"/>
      <c r="DV123" s="134"/>
      <c r="DW123" s="134"/>
      <c r="DX123" s="134"/>
      <c r="DY123" s="134"/>
      <c r="DZ123" s="134"/>
      <c r="EA123" s="134"/>
      <c r="EB123" s="134"/>
      <c r="EC123" s="134"/>
      <c r="ED123" s="134"/>
      <c r="EE123" s="134"/>
      <c r="EF123" s="134"/>
      <c r="EG123" s="134"/>
    </row>
    <row r="124" spans="1:137" ht="24.95" customHeight="1">
      <c r="A124" s="220" t="s">
        <v>119</v>
      </c>
      <c r="B124" s="240" t="s">
        <v>57</v>
      </c>
      <c r="C124" s="60" t="s">
        <v>89</v>
      </c>
      <c r="D124" s="104"/>
      <c r="E124" s="262"/>
      <c r="F124" s="183"/>
      <c r="G124" s="246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  <c r="CT124" s="134"/>
      <c r="CU124" s="134"/>
      <c r="CV124" s="134"/>
      <c r="CW124" s="134"/>
      <c r="CX124" s="134"/>
      <c r="CY124" s="134"/>
      <c r="CZ124" s="134"/>
      <c r="DA124" s="134"/>
      <c r="DB124" s="134"/>
      <c r="DC124" s="134"/>
      <c r="DD124" s="134"/>
      <c r="DE124" s="134"/>
      <c r="DF124" s="134"/>
      <c r="DG124" s="134"/>
      <c r="DH124" s="134"/>
      <c r="DI124" s="134"/>
      <c r="DJ124" s="134"/>
      <c r="DK124" s="134"/>
      <c r="DL124" s="134"/>
      <c r="DM124" s="134"/>
      <c r="DN124" s="134"/>
      <c r="DO124" s="134"/>
      <c r="DP124" s="134"/>
      <c r="DQ124" s="134"/>
      <c r="DR124" s="134"/>
      <c r="DS124" s="134"/>
      <c r="DT124" s="134"/>
      <c r="DU124" s="134"/>
      <c r="DV124" s="134"/>
      <c r="DW124" s="134"/>
      <c r="DX124" s="134"/>
      <c r="DY124" s="134"/>
      <c r="DZ124" s="134"/>
      <c r="EA124" s="134"/>
      <c r="EB124" s="134"/>
      <c r="EC124" s="134"/>
      <c r="ED124" s="134"/>
      <c r="EE124" s="134"/>
      <c r="EF124" s="134"/>
      <c r="EG124" s="134"/>
    </row>
    <row r="125" spans="1:137" ht="24.95" customHeight="1">
      <c r="A125" s="220"/>
      <c r="B125" s="240"/>
      <c r="C125" s="26" t="s">
        <v>90</v>
      </c>
      <c r="D125" s="106"/>
      <c r="E125" s="262"/>
      <c r="F125" s="183"/>
      <c r="G125" s="246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  <c r="CT125" s="134"/>
      <c r="CU125" s="134"/>
      <c r="CV125" s="134"/>
      <c r="CW125" s="134"/>
      <c r="CX125" s="134"/>
      <c r="CY125" s="134"/>
      <c r="CZ125" s="134"/>
      <c r="DA125" s="134"/>
      <c r="DB125" s="134"/>
      <c r="DC125" s="134"/>
      <c r="DD125" s="134"/>
      <c r="DE125" s="134"/>
      <c r="DF125" s="134"/>
      <c r="DG125" s="134"/>
      <c r="DH125" s="134"/>
      <c r="DI125" s="134"/>
      <c r="DJ125" s="134"/>
      <c r="DK125" s="134"/>
      <c r="DL125" s="134"/>
      <c r="DM125" s="134"/>
      <c r="DN125" s="134"/>
      <c r="DO125" s="134"/>
      <c r="DP125" s="134"/>
      <c r="DQ125" s="134"/>
      <c r="DR125" s="134"/>
      <c r="DS125" s="134"/>
      <c r="DT125" s="134"/>
      <c r="DU125" s="134"/>
      <c r="DV125" s="134"/>
      <c r="DW125" s="134"/>
      <c r="DX125" s="134"/>
      <c r="DY125" s="134"/>
      <c r="DZ125" s="134"/>
      <c r="EA125" s="134"/>
      <c r="EB125" s="134"/>
      <c r="EC125" s="134"/>
      <c r="ED125" s="134"/>
      <c r="EE125" s="134"/>
      <c r="EF125" s="134"/>
      <c r="EG125" s="134"/>
    </row>
    <row r="126" spans="1:137" ht="24.95" customHeight="1" thickBot="1">
      <c r="A126" s="221"/>
      <c r="B126" s="241"/>
      <c r="C126" s="28" t="s">
        <v>91</v>
      </c>
      <c r="D126" s="107"/>
      <c r="E126" s="263"/>
      <c r="F126" s="215"/>
      <c r="G126" s="247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4"/>
      <c r="CR126" s="134"/>
      <c r="CS126" s="134"/>
      <c r="CT126" s="134"/>
      <c r="CU126" s="134"/>
      <c r="CV126" s="134"/>
      <c r="CW126" s="134"/>
      <c r="CX126" s="134"/>
      <c r="CY126" s="134"/>
      <c r="CZ126" s="134"/>
      <c r="DA126" s="134"/>
      <c r="DB126" s="134"/>
      <c r="DC126" s="134"/>
      <c r="DD126" s="134"/>
      <c r="DE126" s="134"/>
      <c r="DF126" s="134"/>
      <c r="DG126" s="134"/>
      <c r="DH126" s="134"/>
      <c r="DI126" s="134"/>
      <c r="DJ126" s="134"/>
      <c r="DK126" s="134"/>
      <c r="DL126" s="134"/>
      <c r="DM126" s="134"/>
      <c r="DN126" s="134"/>
      <c r="DO126" s="134"/>
      <c r="DP126" s="134"/>
      <c r="DQ126" s="134"/>
      <c r="DR126" s="134"/>
      <c r="DS126" s="134"/>
      <c r="DT126" s="134"/>
      <c r="DU126" s="134"/>
      <c r="DV126" s="134"/>
      <c r="DW126" s="134"/>
      <c r="DX126" s="134"/>
      <c r="DY126" s="134"/>
      <c r="DZ126" s="134"/>
      <c r="EA126" s="134"/>
      <c r="EB126" s="134"/>
      <c r="EC126" s="134"/>
      <c r="ED126" s="134"/>
      <c r="EE126" s="134"/>
      <c r="EF126" s="134"/>
      <c r="EG126" s="134"/>
    </row>
    <row r="127" spans="1:137" ht="24.95" customHeight="1">
      <c r="A127" s="37" t="s">
        <v>36</v>
      </c>
      <c r="B127" s="41"/>
      <c r="C127" s="41"/>
      <c r="D127" s="81"/>
      <c r="E127" s="38" t="s">
        <v>37</v>
      </c>
      <c r="F127" s="39" t="s">
        <v>38</v>
      </c>
      <c r="G127" s="40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4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4"/>
      <c r="CR127" s="134"/>
      <c r="CS127" s="134"/>
      <c r="CT127" s="134"/>
      <c r="CU127" s="134"/>
      <c r="CV127" s="134"/>
      <c r="CW127" s="134"/>
      <c r="CX127" s="134"/>
      <c r="CY127" s="134"/>
      <c r="CZ127" s="134"/>
      <c r="DA127" s="134"/>
      <c r="DB127" s="134"/>
      <c r="DC127" s="134"/>
      <c r="DD127" s="134"/>
      <c r="DE127" s="134"/>
      <c r="DF127" s="134"/>
      <c r="DG127" s="134"/>
      <c r="DH127" s="134"/>
      <c r="DI127" s="134"/>
      <c r="DJ127" s="134"/>
      <c r="DK127" s="134"/>
      <c r="DL127" s="134"/>
      <c r="DM127" s="134"/>
      <c r="DN127" s="134"/>
      <c r="DO127" s="134"/>
      <c r="DP127" s="134"/>
      <c r="DQ127" s="134"/>
      <c r="DR127" s="134"/>
      <c r="DS127" s="134"/>
      <c r="DT127" s="134"/>
      <c r="DU127" s="134"/>
      <c r="DV127" s="134"/>
      <c r="DW127" s="134"/>
      <c r="DX127" s="134"/>
      <c r="DY127" s="134"/>
      <c r="DZ127" s="134"/>
      <c r="EA127" s="134"/>
      <c r="EB127" s="134"/>
      <c r="EC127" s="134"/>
      <c r="ED127" s="134"/>
      <c r="EE127" s="134"/>
      <c r="EF127" s="134"/>
      <c r="EG127" s="134"/>
    </row>
    <row r="128" spans="1:137" ht="24.95" customHeight="1">
      <c r="A128" s="133"/>
      <c r="B128" s="133"/>
      <c r="C128" s="133"/>
      <c r="D128" s="127"/>
      <c r="E128" s="38" t="s">
        <v>39</v>
      </c>
      <c r="F128" s="39" t="s">
        <v>40</v>
      </c>
      <c r="G128" s="40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4"/>
      <c r="CR128" s="134"/>
      <c r="CS128" s="134"/>
      <c r="CT128" s="134"/>
      <c r="CU128" s="134"/>
      <c r="CV128" s="134"/>
      <c r="CW128" s="134"/>
      <c r="CX128" s="134"/>
      <c r="CY128" s="134"/>
      <c r="CZ128" s="134"/>
      <c r="DA128" s="134"/>
      <c r="DB128" s="134"/>
      <c r="DC128" s="134"/>
      <c r="DD128" s="134"/>
      <c r="DE128" s="134"/>
      <c r="DF128" s="134"/>
      <c r="DG128" s="134"/>
      <c r="DH128" s="134"/>
      <c r="DI128" s="134"/>
      <c r="DJ128" s="134"/>
      <c r="DK128" s="134"/>
      <c r="DL128" s="134"/>
      <c r="DM128" s="134"/>
      <c r="DN128" s="134"/>
      <c r="DO128" s="134"/>
      <c r="DP128" s="134"/>
      <c r="DQ128" s="134"/>
      <c r="DR128" s="134"/>
      <c r="DS128" s="134"/>
      <c r="DT128" s="134"/>
      <c r="DU128" s="134"/>
      <c r="DV128" s="134"/>
      <c r="DW128" s="134"/>
      <c r="DX128" s="134"/>
      <c r="DY128" s="134"/>
      <c r="DZ128" s="134"/>
      <c r="EA128" s="134"/>
      <c r="EB128" s="134"/>
      <c r="EC128" s="134"/>
      <c r="ED128" s="134"/>
      <c r="EE128" s="134"/>
      <c r="EF128" s="134"/>
      <c r="EG128" s="134"/>
    </row>
    <row r="129" spans="1:137" ht="24.95" customHeight="1">
      <c r="A129" s="133"/>
      <c r="B129" s="133"/>
      <c r="C129" s="133"/>
      <c r="D129" s="127"/>
      <c r="E129" s="38" t="s">
        <v>41</v>
      </c>
      <c r="F129" s="39" t="s">
        <v>42</v>
      </c>
      <c r="G129" s="40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4"/>
      <c r="CR129" s="134"/>
      <c r="CS129" s="134"/>
      <c r="CT129" s="134"/>
      <c r="CU129" s="134"/>
      <c r="CV129" s="134"/>
      <c r="CW129" s="134"/>
      <c r="CX129" s="134"/>
      <c r="CY129" s="134"/>
      <c r="CZ129" s="134"/>
      <c r="DA129" s="134"/>
      <c r="DB129" s="134"/>
      <c r="DC129" s="134"/>
      <c r="DD129" s="134"/>
      <c r="DE129" s="134"/>
      <c r="DF129" s="134"/>
      <c r="DG129" s="134"/>
      <c r="DH129" s="134"/>
      <c r="DI129" s="134"/>
      <c r="DJ129" s="134"/>
      <c r="DK129" s="134"/>
      <c r="DL129" s="134"/>
      <c r="DM129" s="134"/>
      <c r="DN129" s="134"/>
      <c r="DO129" s="134"/>
      <c r="DP129" s="134"/>
      <c r="DQ129" s="134"/>
      <c r="DR129" s="134"/>
      <c r="DS129" s="134"/>
      <c r="DT129" s="134"/>
      <c r="DU129" s="134"/>
      <c r="DV129" s="134"/>
      <c r="DW129" s="134"/>
      <c r="DX129" s="134"/>
      <c r="DY129" s="134"/>
      <c r="DZ129" s="134"/>
      <c r="EA129" s="134"/>
      <c r="EB129" s="134"/>
      <c r="EC129" s="134"/>
      <c r="ED129" s="134"/>
      <c r="EE129" s="134"/>
      <c r="EF129" s="134"/>
      <c r="EG129" s="134"/>
    </row>
    <row r="130" spans="1:137" ht="24.95" customHeight="1">
      <c r="A130" s="116"/>
      <c r="B130" s="116"/>
      <c r="C130" s="133"/>
      <c r="D130" s="127"/>
      <c r="E130" s="38" t="s">
        <v>43</v>
      </c>
      <c r="F130" s="39" t="s">
        <v>44</v>
      </c>
      <c r="G130" s="40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4"/>
      <c r="CH130" s="134"/>
      <c r="CI130" s="134"/>
      <c r="CJ130" s="134"/>
      <c r="CK130" s="134"/>
      <c r="CL130" s="134"/>
      <c r="CM130" s="134"/>
      <c r="CN130" s="134"/>
      <c r="CO130" s="134"/>
      <c r="CP130" s="134"/>
      <c r="CQ130" s="134"/>
      <c r="CR130" s="134"/>
      <c r="CS130" s="134"/>
      <c r="CT130" s="134"/>
      <c r="CU130" s="134"/>
      <c r="CV130" s="134"/>
      <c r="CW130" s="134"/>
      <c r="CX130" s="134"/>
      <c r="CY130" s="134"/>
      <c r="CZ130" s="134"/>
      <c r="DA130" s="134"/>
      <c r="DB130" s="134"/>
      <c r="DC130" s="134"/>
      <c r="DD130" s="134"/>
      <c r="DE130" s="134"/>
      <c r="DF130" s="134"/>
      <c r="DG130" s="134"/>
      <c r="DH130" s="134"/>
      <c r="DI130" s="134"/>
      <c r="DJ130" s="134"/>
      <c r="DK130" s="134"/>
      <c r="DL130" s="134"/>
      <c r="DM130" s="134"/>
      <c r="DN130" s="134"/>
      <c r="DO130" s="134"/>
      <c r="DP130" s="134"/>
      <c r="DQ130" s="134"/>
      <c r="DR130" s="134"/>
      <c r="DS130" s="134"/>
      <c r="DT130" s="134"/>
      <c r="DU130" s="134"/>
      <c r="DV130" s="134"/>
      <c r="DW130" s="134"/>
      <c r="DX130" s="134"/>
      <c r="DY130" s="134"/>
      <c r="DZ130" s="134"/>
      <c r="EA130" s="134"/>
      <c r="EB130" s="134"/>
      <c r="EC130" s="134"/>
      <c r="ED130" s="134"/>
      <c r="EE130" s="134"/>
      <c r="EF130" s="134"/>
      <c r="EG130" s="134"/>
    </row>
    <row r="131" spans="1:137" ht="24.95" customHeight="1" thickBot="1">
      <c r="A131" s="69" t="s">
        <v>136</v>
      </c>
      <c r="B131" s="105"/>
      <c r="C131" s="105"/>
      <c r="D131" s="71" t="s">
        <v>151</v>
      </c>
      <c r="E131" s="84"/>
      <c r="F131" s="70"/>
      <c r="G131" s="70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4"/>
      <c r="CH131" s="134"/>
      <c r="CI131" s="134"/>
      <c r="CJ131" s="134"/>
      <c r="CK131" s="134"/>
      <c r="CL131" s="134"/>
      <c r="CM131" s="134"/>
      <c r="CN131" s="134"/>
      <c r="CO131" s="134"/>
      <c r="CP131" s="134"/>
      <c r="CQ131" s="134"/>
      <c r="CR131" s="134"/>
      <c r="CS131" s="134"/>
      <c r="CT131" s="134"/>
      <c r="CU131" s="134"/>
      <c r="CV131" s="134"/>
      <c r="CW131" s="134"/>
      <c r="CX131" s="134"/>
      <c r="CY131" s="134"/>
      <c r="CZ131" s="134"/>
      <c r="DA131" s="134"/>
      <c r="DB131" s="134"/>
      <c r="DC131" s="134"/>
      <c r="DD131" s="134"/>
      <c r="DE131" s="134"/>
      <c r="DF131" s="134"/>
      <c r="DG131" s="134"/>
      <c r="DH131" s="134"/>
      <c r="DI131" s="134"/>
      <c r="DJ131" s="134"/>
      <c r="DK131" s="134"/>
      <c r="DL131" s="134"/>
      <c r="DM131" s="134"/>
      <c r="DN131" s="134"/>
      <c r="DO131" s="134"/>
      <c r="DP131" s="134"/>
      <c r="DQ131" s="134"/>
      <c r="DR131" s="134"/>
      <c r="DS131" s="134"/>
      <c r="DT131" s="134"/>
      <c r="DU131" s="134"/>
      <c r="DV131" s="134"/>
      <c r="DW131" s="134"/>
      <c r="DX131" s="134"/>
      <c r="DY131" s="134"/>
      <c r="DZ131" s="134"/>
      <c r="EA131" s="134"/>
      <c r="EB131" s="134"/>
      <c r="EC131" s="134"/>
      <c r="ED131" s="134"/>
      <c r="EE131" s="134"/>
      <c r="EF131" s="134"/>
      <c r="EG131" s="134"/>
    </row>
    <row r="132" spans="1:137" ht="24.95" customHeight="1">
      <c r="A132" s="2"/>
      <c r="B132" s="2"/>
      <c r="C132" s="2"/>
      <c r="D132" s="3"/>
      <c r="E132" s="4"/>
      <c r="F132" s="3"/>
      <c r="G132" s="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  <c r="CT132" s="134"/>
      <c r="CU132" s="134"/>
      <c r="CV132" s="134"/>
      <c r="CW132" s="134"/>
      <c r="CX132" s="134"/>
      <c r="CY132" s="134"/>
      <c r="CZ132" s="134"/>
      <c r="DA132" s="134"/>
      <c r="DB132" s="134"/>
      <c r="DC132" s="134"/>
      <c r="DD132" s="134"/>
      <c r="DE132" s="134"/>
      <c r="DF132" s="134"/>
      <c r="DG132" s="134"/>
      <c r="DH132" s="134"/>
      <c r="DI132" s="134"/>
      <c r="DJ132" s="134"/>
      <c r="DK132" s="134"/>
      <c r="DL132" s="134"/>
      <c r="DM132" s="134"/>
      <c r="DN132" s="134"/>
      <c r="DO132" s="134"/>
      <c r="DP132" s="134"/>
      <c r="DQ132" s="134"/>
      <c r="DR132" s="134"/>
      <c r="DS132" s="134"/>
      <c r="DT132" s="134"/>
      <c r="DU132" s="134"/>
      <c r="DV132" s="134"/>
      <c r="DW132" s="134"/>
      <c r="DX132" s="134"/>
      <c r="DY132" s="134"/>
      <c r="DZ132" s="134"/>
      <c r="EA132" s="134"/>
      <c r="EB132" s="134"/>
      <c r="EC132" s="134"/>
      <c r="ED132" s="134"/>
      <c r="EE132" s="134"/>
      <c r="EF132" s="134"/>
      <c r="EG132" s="134"/>
    </row>
    <row r="133" spans="1:137" ht="24.95" customHeight="1">
      <c r="A133" s="174" t="s">
        <v>92</v>
      </c>
      <c r="B133" s="175"/>
      <c r="C133" s="175"/>
      <c r="D133" s="176"/>
      <c r="E133" s="176"/>
      <c r="F133" s="177"/>
      <c r="G133" s="178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4"/>
      <c r="CH133" s="134"/>
      <c r="CI133" s="134"/>
      <c r="CJ133" s="134"/>
      <c r="CK133" s="134"/>
      <c r="CL133" s="134"/>
      <c r="CM133" s="134"/>
      <c r="CN133" s="134"/>
      <c r="CO133" s="134"/>
      <c r="CP133" s="134"/>
      <c r="CQ133" s="134"/>
      <c r="CR133" s="134"/>
      <c r="CS133" s="134"/>
      <c r="CT133" s="134"/>
      <c r="CU133" s="134"/>
      <c r="CV133" s="134"/>
      <c r="CW133" s="134"/>
      <c r="CX133" s="134"/>
      <c r="CY133" s="134"/>
      <c r="CZ133" s="134"/>
      <c r="DA133" s="134"/>
      <c r="DB133" s="134"/>
      <c r="DC133" s="134"/>
      <c r="DD133" s="134"/>
      <c r="DE133" s="134"/>
      <c r="DF133" s="134"/>
      <c r="DG133" s="134"/>
      <c r="DH133" s="134"/>
      <c r="DI133" s="134"/>
      <c r="DJ133" s="134"/>
      <c r="DK133" s="134"/>
      <c r="DL133" s="134"/>
      <c r="DM133" s="134"/>
      <c r="DN133" s="134"/>
      <c r="DO133" s="134"/>
      <c r="DP133" s="134"/>
      <c r="DQ133" s="134"/>
      <c r="DR133" s="134"/>
      <c r="DS133" s="134"/>
      <c r="DT133" s="134"/>
      <c r="DU133" s="134"/>
      <c r="DV133" s="134"/>
      <c r="DW133" s="134"/>
      <c r="DX133" s="134"/>
      <c r="DY133" s="134"/>
      <c r="DZ133" s="134"/>
      <c r="EA133" s="134"/>
      <c r="EB133" s="134"/>
      <c r="EC133" s="134"/>
      <c r="ED133" s="134"/>
      <c r="EE133" s="134"/>
      <c r="EF133" s="134"/>
      <c r="EG133" s="134"/>
    </row>
    <row r="134" spans="1:137" ht="24.95" customHeight="1">
      <c r="A134" s="6" t="s">
        <v>2</v>
      </c>
      <c r="B134" s="113" t="s">
        <v>3</v>
      </c>
      <c r="C134" s="114" t="s">
        <v>4</v>
      </c>
      <c r="D134" s="191"/>
      <c r="E134" s="192"/>
      <c r="F134" s="192"/>
      <c r="G134" s="193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  <c r="CL134" s="134"/>
      <c r="CM134" s="134"/>
      <c r="CN134" s="134"/>
      <c r="CO134" s="134"/>
      <c r="CP134" s="134"/>
      <c r="CQ134" s="134"/>
      <c r="CR134" s="134"/>
      <c r="CS134" s="134"/>
      <c r="CT134" s="134"/>
      <c r="CU134" s="134"/>
      <c r="CV134" s="134"/>
      <c r="CW134" s="134"/>
      <c r="CX134" s="134"/>
      <c r="CY134" s="134"/>
      <c r="CZ134" s="134"/>
      <c r="DA134" s="134"/>
      <c r="DB134" s="134"/>
      <c r="DC134" s="134"/>
      <c r="DD134" s="134"/>
      <c r="DE134" s="134"/>
      <c r="DF134" s="134"/>
      <c r="DG134" s="134"/>
      <c r="DH134" s="134"/>
      <c r="DI134" s="134"/>
      <c r="DJ134" s="134"/>
      <c r="DK134" s="134"/>
      <c r="DL134" s="134"/>
      <c r="DM134" s="134"/>
      <c r="DN134" s="134"/>
      <c r="DO134" s="134"/>
      <c r="DP134" s="134"/>
      <c r="DQ134" s="134"/>
      <c r="DR134" s="134"/>
      <c r="DS134" s="134"/>
      <c r="DT134" s="134"/>
      <c r="DU134" s="134"/>
      <c r="DV134" s="134"/>
      <c r="DW134" s="134"/>
      <c r="DX134" s="134"/>
      <c r="DY134" s="134"/>
      <c r="DZ134" s="134"/>
      <c r="EA134" s="134"/>
      <c r="EB134" s="134"/>
      <c r="EC134" s="134"/>
      <c r="ED134" s="134"/>
      <c r="EE134" s="134"/>
      <c r="EF134" s="134"/>
      <c r="EG134" s="134"/>
    </row>
    <row r="135" spans="1:137" ht="24.95" customHeight="1">
      <c r="A135" s="112"/>
      <c r="B135" s="7"/>
      <c r="C135" s="75"/>
      <c r="D135" s="179" t="s">
        <v>132</v>
      </c>
      <c r="E135" s="128" t="s">
        <v>5</v>
      </c>
      <c r="F135" s="118">
        <v>45646</v>
      </c>
      <c r="G135" s="117">
        <v>2024</v>
      </c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4"/>
      <c r="CH135" s="134"/>
      <c r="CI135" s="134"/>
      <c r="CJ135" s="134"/>
      <c r="CK135" s="134"/>
      <c r="CL135" s="134"/>
      <c r="CM135" s="134"/>
      <c r="CN135" s="134"/>
      <c r="CO135" s="134"/>
      <c r="CP135" s="134"/>
      <c r="CQ135" s="134"/>
      <c r="CR135" s="134"/>
      <c r="CS135" s="134"/>
      <c r="CT135" s="134"/>
      <c r="CU135" s="134"/>
      <c r="CV135" s="134"/>
      <c r="CW135" s="134"/>
      <c r="CX135" s="134"/>
      <c r="CY135" s="134"/>
      <c r="CZ135" s="134"/>
      <c r="DA135" s="134"/>
      <c r="DB135" s="134"/>
      <c r="DC135" s="134"/>
      <c r="DD135" s="134"/>
      <c r="DE135" s="134"/>
      <c r="DF135" s="134"/>
      <c r="DG135" s="134"/>
      <c r="DH135" s="134"/>
      <c r="DI135" s="134"/>
      <c r="DJ135" s="134"/>
      <c r="DK135" s="134"/>
      <c r="DL135" s="134"/>
      <c r="DM135" s="134"/>
      <c r="DN135" s="134"/>
      <c r="DO135" s="134"/>
      <c r="DP135" s="134"/>
      <c r="DQ135" s="134"/>
      <c r="DR135" s="134"/>
      <c r="DS135" s="134"/>
      <c r="DT135" s="134"/>
      <c r="DU135" s="134"/>
      <c r="DV135" s="134"/>
      <c r="DW135" s="134"/>
      <c r="DX135" s="134"/>
      <c r="DY135" s="134"/>
      <c r="DZ135" s="134"/>
      <c r="EA135" s="134"/>
      <c r="EB135" s="134"/>
      <c r="EC135" s="134"/>
      <c r="ED135" s="134"/>
      <c r="EE135" s="134"/>
      <c r="EF135" s="134"/>
      <c r="EG135" s="134"/>
    </row>
    <row r="136" spans="1:137" ht="24.95" customHeight="1">
      <c r="A136" s="8"/>
      <c r="B136" s="78" t="e">
        <f>IF(VALUE(MID($B135,9,1))=IF(MOD(MID($B135,1,1)*3+MID($B135,2,1)*2+MID($B135,3,1)*7+MID($B135,4,1)*6+MID($B135,5,1)*5+MID($B135,6,1)*4+MID($B135,7,1)*3+MID($B135,8,1)*2,11)=0,0,11-MOD(MID($B135,1,1)*3+MID($B135,2,1)*2+MID($B135,3,1)*7+MID($B135,4,1)*6+MID($B135,5,1)*5+MID($B135,6,1)*4+MID($B135,7,1)*3+MID($B135,8,1)*2,11)),"","Kennitala ekki í lagi")</f>
        <v>#VALUE!</v>
      </c>
      <c r="C136" s="205"/>
      <c r="D136" s="205"/>
      <c r="E136" s="205"/>
      <c r="F136" s="205"/>
      <c r="G136" s="205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4"/>
      <c r="CH136" s="134"/>
      <c r="CI136" s="134"/>
      <c r="CJ136" s="134"/>
      <c r="CK136" s="134"/>
      <c r="CL136" s="134"/>
      <c r="CM136" s="134"/>
      <c r="CN136" s="134"/>
      <c r="CO136" s="134"/>
      <c r="CP136" s="134"/>
      <c r="CQ136" s="134"/>
      <c r="CR136" s="134"/>
      <c r="CS136" s="134"/>
      <c r="CT136" s="134"/>
      <c r="CU136" s="134"/>
      <c r="CV136" s="134"/>
      <c r="CW136" s="134"/>
      <c r="CX136" s="134"/>
      <c r="CY136" s="134"/>
      <c r="CZ136" s="134"/>
      <c r="DA136" s="134"/>
      <c r="DB136" s="134"/>
      <c r="DC136" s="134"/>
      <c r="DD136" s="134"/>
      <c r="DE136" s="134"/>
      <c r="DF136" s="134"/>
      <c r="DG136" s="134"/>
      <c r="DH136" s="134"/>
      <c r="DI136" s="134"/>
      <c r="DJ136" s="134"/>
      <c r="DK136" s="134"/>
      <c r="DL136" s="134"/>
      <c r="DM136" s="134"/>
      <c r="DN136" s="134"/>
      <c r="DO136" s="134"/>
      <c r="DP136" s="134"/>
      <c r="DQ136" s="134"/>
      <c r="DR136" s="134"/>
      <c r="DS136" s="134"/>
      <c r="DT136" s="134"/>
      <c r="DU136" s="134"/>
      <c r="DV136" s="134"/>
      <c r="DW136" s="134"/>
      <c r="DX136" s="134"/>
      <c r="DY136" s="134"/>
      <c r="DZ136" s="134"/>
      <c r="EA136" s="134"/>
      <c r="EB136" s="134"/>
      <c r="EC136" s="134"/>
      <c r="ED136" s="134"/>
      <c r="EE136" s="134"/>
      <c r="EF136" s="134"/>
      <c r="EG136" s="134"/>
    </row>
    <row r="137" spans="1:137" ht="27.95" customHeight="1">
      <c r="A137" s="6" t="s">
        <v>6</v>
      </c>
      <c r="B137" s="113" t="s">
        <v>3</v>
      </c>
      <c r="C137" s="113" t="s">
        <v>124</v>
      </c>
      <c r="D137" s="9" t="s">
        <v>7</v>
      </c>
      <c r="E137" s="232" t="s">
        <v>122</v>
      </c>
      <c r="F137" s="233"/>
      <c r="G137" s="2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  <c r="CT137" s="134"/>
      <c r="CU137" s="134"/>
      <c r="CV137" s="134"/>
      <c r="CW137" s="134"/>
      <c r="CX137" s="134"/>
      <c r="CY137" s="134"/>
      <c r="CZ137" s="134"/>
      <c r="DA137" s="134"/>
      <c r="DB137" s="134"/>
      <c r="DC137" s="134"/>
      <c r="DD137" s="134"/>
      <c r="DE137" s="134"/>
      <c r="DF137" s="134"/>
      <c r="DG137" s="134"/>
      <c r="DH137" s="134"/>
      <c r="DI137" s="134"/>
      <c r="DJ137" s="134"/>
      <c r="DK137" s="134"/>
      <c r="DL137" s="134"/>
      <c r="DM137" s="134"/>
      <c r="DN137" s="134"/>
      <c r="DO137" s="134"/>
      <c r="DP137" s="134"/>
      <c r="DQ137" s="134"/>
      <c r="DR137" s="134"/>
      <c r="DS137" s="134"/>
      <c r="DT137" s="134"/>
      <c r="DU137" s="134"/>
      <c r="DV137" s="134"/>
      <c r="DW137" s="134"/>
      <c r="DX137" s="134"/>
      <c r="DY137" s="134"/>
      <c r="DZ137" s="134"/>
      <c r="EA137" s="134"/>
      <c r="EB137" s="134"/>
      <c r="EC137" s="134"/>
      <c r="ED137" s="134"/>
      <c r="EE137" s="134"/>
      <c r="EF137" s="134"/>
      <c r="EG137" s="134"/>
    </row>
    <row r="138" spans="1:137" ht="24.95" customHeight="1">
      <c r="A138" s="112"/>
      <c r="B138" s="7"/>
      <c r="C138" s="85"/>
      <c r="D138" s="92" t="e">
        <f>IF(D139&gt;100,D139-100,D139)</f>
        <v>#VALUE!</v>
      </c>
      <c r="E138" s="209"/>
      <c r="F138" s="210"/>
      <c r="G138" s="211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  <c r="CT138" s="134"/>
      <c r="CU138" s="134"/>
      <c r="CV138" s="134"/>
      <c r="CW138" s="134"/>
      <c r="CX138" s="134"/>
      <c r="CY138" s="134"/>
      <c r="CZ138" s="134"/>
      <c r="DA138" s="134"/>
      <c r="DB138" s="134"/>
      <c r="DC138" s="134"/>
      <c r="DD138" s="134"/>
      <c r="DE138" s="134"/>
      <c r="DF138" s="134"/>
      <c r="DG138" s="134"/>
      <c r="DH138" s="134"/>
      <c r="DI138" s="134"/>
      <c r="DJ138" s="134"/>
      <c r="DK138" s="134"/>
      <c r="DL138" s="134"/>
      <c r="DM138" s="134"/>
      <c r="DN138" s="134"/>
      <c r="DO138" s="134"/>
      <c r="DP138" s="134"/>
      <c r="DQ138" s="134"/>
      <c r="DR138" s="134"/>
      <c r="DS138" s="134"/>
      <c r="DT138" s="134"/>
      <c r="DU138" s="134"/>
      <c r="DV138" s="134"/>
      <c r="DW138" s="134"/>
      <c r="DX138" s="134"/>
      <c r="DY138" s="134"/>
      <c r="DZ138" s="134"/>
      <c r="EA138" s="134"/>
      <c r="EB138" s="134"/>
      <c r="EC138" s="134"/>
      <c r="ED138" s="134"/>
      <c r="EE138" s="134"/>
      <c r="EF138" s="134"/>
      <c r="EG138" s="134"/>
    </row>
    <row r="139" spans="1:137" ht="24.95" customHeight="1" thickBot="1">
      <c r="A139" s="37"/>
      <c r="B139" s="43" t="e">
        <f>IF(VALUE(MID($B138,9,1))=IF(MOD(MID($B138,1,1)*3+MID($B138,2,1)*2+MID($B138,3,1)*7+MID($B138,4,1)*6+MID($B138,5,1)*5+MID($B138,6,1)*4+MID($B138,7,1)*3+MID($B138,8,1)*2,11)=0,0,11-MOD(MID($B138,1,1)*3+MID($B138,2,1)*2+MID($B138,3,1)*7+MID($B138,4,1)*6+MID($B138,5,1)*5+MID($B138,6,1)*4+MID($B138,7,1)*3+MID($B138,8,1)*2,11)),"","Kennitala ekki í lagi")</f>
        <v>#VALUE!</v>
      </c>
      <c r="C139" s="93"/>
      <c r="D139" s="129" t="e">
        <f>G135-(MID(B138,5,2)+1900)</f>
        <v>#VALUE!</v>
      </c>
      <c r="E139" s="238" t="e">
        <f>IF(D138&lt;=10,"Próftaki of ungur","")</f>
        <v>#VALUE!</v>
      </c>
      <c r="F139" s="238"/>
      <c r="G139" s="238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  <c r="CT139" s="134"/>
      <c r="CU139" s="134"/>
      <c r="CV139" s="134"/>
      <c r="CW139" s="134"/>
      <c r="CX139" s="134"/>
      <c r="CY139" s="134"/>
      <c r="CZ139" s="134"/>
      <c r="DA139" s="134"/>
      <c r="DB139" s="134"/>
      <c r="DC139" s="134"/>
      <c r="DD139" s="134"/>
      <c r="DE139" s="134"/>
      <c r="DF139" s="134"/>
      <c r="DG139" s="134"/>
      <c r="DH139" s="134"/>
      <c r="DI139" s="134"/>
      <c r="DJ139" s="134"/>
      <c r="DK139" s="134"/>
      <c r="DL139" s="134"/>
      <c r="DM139" s="134"/>
      <c r="DN139" s="134"/>
      <c r="DO139" s="134"/>
      <c r="DP139" s="134"/>
      <c r="DQ139" s="134"/>
      <c r="DR139" s="134"/>
      <c r="DS139" s="134"/>
      <c r="DT139" s="134"/>
      <c r="DU139" s="134"/>
      <c r="DV139" s="134"/>
      <c r="DW139" s="134"/>
      <c r="DX139" s="134"/>
      <c r="DY139" s="134"/>
      <c r="DZ139" s="134"/>
      <c r="EA139" s="134"/>
      <c r="EB139" s="134"/>
      <c r="EC139" s="134"/>
      <c r="ED139" s="134"/>
      <c r="EE139" s="134"/>
      <c r="EF139" s="134"/>
      <c r="EG139" s="134"/>
    </row>
    <row r="140" spans="1:137" ht="24.95" customHeight="1" thickBot="1">
      <c r="A140" s="100" t="s">
        <v>8</v>
      </c>
      <c r="B140" s="101"/>
      <c r="C140" s="102"/>
      <c r="D140" s="13" t="s">
        <v>9</v>
      </c>
      <c r="E140" s="13" t="s">
        <v>10</v>
      </c>
      <c r="F140" s="13" t="s">
        <v>11</v>
      </c>
      <c r="G140" s="50" t="s">
        <v>12</v>
      </c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  <c r="CU140" s="134"/>
      <c r="CV140" s="134"/>
      <c r="CW140" s="134"/>
      <c r="CX140" s="134"/>
      <c r="CY140" s="134"/>
      <c r="CZ140" s="134"/>
      <c r="DA140" s="134"/>
      <c r="DB140" s="134"/>
      <c r="DC140" s="134"/>
      <c r="DD140" s="134"/>
      <c r="DE140" s="134"/>
      <c r="DF140" s="134"/>
      <c r="DG140" s="134"/>
      <c r="DH140" s="134"/>
      <c r="DI140" s="134"/>
      <c r="DJ140" s="134"/>
      <c r="DK140" s="134"/>
      <c r="DL140" s="134"/>
      <c r="DM140" s="134"/>
      <c r="DN140" s="134"/>
      <c r="DO140" s="134"/>
      <c r="DP140" s="134"/>
      <c r="DQ140" s="134"/>
      <c r="DR140" s="134"/>
      <c r="DS140" s="134"/>
      <c r="DT140" s="134"/>
      <c r="DU140" s="134"/>
      <c r="DV140" s="134"/>
      <c r="DW140" s="134"/>
      <c r="DX140" s="134"/>
      <c r="DY140" s="134"/>
      <c r="DZ140" s="134"/>
      <c r="EA140" s="134"/>
      <c r="EB140" s="134"/>
      <c r="EC140" s="134"/>
      <c r="ED140" s="134"/>
      <c r="EE140" s="134"/>
      <c r="EF140" s="134"/>
      <c r="EG140" s="134"/>
    </row>
    <row r="141" spans="1:137" ht="24.95" customHeight="1" thickTop="1">
      <c r="A141" s="242" t="s">
        <v>30</v>
      </c>
      <c r="B141" s="243" t="s">
        <v>150</v>
      </c>
      <c r="C141" s="23" t="s">
        <v>93</v>
      </c>
      <c r="D141" s="44"/>
      <c r="E141" s="104"/>
      <c r="F141" s="244"/>
      <c r="G141" s="245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34"/>
      <c r="DB141" s="134"/>
      <c r="DC141" s="134"/>
      <c r="DD141" s="134"/>
      <c r="DE141" s="134"/>
      <c r="DF141" s="134"/>
      <c r="DG141" s="134"/>
      <c r="DH141" s="134"/>
      <c r="DI141" s="134"/>
      <c r="DJ141" s="134"/>
      <c r="DK141" s="134"/>
      <c r="DL141" s="134"/>
      <c r="DM141" s="134"/>
      <c r="DN141" s="134"/>
      <c r="DO141" s="134"/>
      <c r="DP141" s="134"/>
      <c r="DQ141" s="134"/>
      <c r="DR141" s="134"/>
      <c r="DS141" s="134"/>
      <c r="DT141" s="134"/>
      <c r="DU141" s="134"/>
      <c r="DV141" s="134"/>
      <c r="DW141" s="134"/>
      <c r="DX141" s="134"/>
      <c r="DY141" s="134"/>
      <c r="DZ141" s="134"/>
      <c r="EA141" s="134"/>
      <c r="EB141" s="134"/>
      <c r="EC141" s="134"/>
      <c r="ED141" s="134"/>
      <c r="EE141" s="134"/>
      <c r="EF141" s="134"/>
      <c r="EG141" s="134"/>
    </row>
    <row r="142" spans="1:137" ht="24.95" customHeight="1">
      <c r="A142" s="220"/>
      <c r="B142" s="240"/>
      <c r="C142" s="23" t="s">
        <v>15</v>
      </c>
      <c r="D142" s="24"/>
      <c r="E142" s="106"/>
      <c r="F142" s="183"/>
      <c r="G142" s="246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  <c r="CU142" s="134"/>
      <c r="CV142" s="134"/>
      <c r="CW142" s="134"/>
      <c r="CX142" s="134"/>
      <c r="CY142" s="134"/>
      <c r="CZ142" s="134"/>
      <c r="DA142" s="134"/>
      <c r="DB142" s="134"/>
      <c r="DC142" s="134"/>
      <c r="DD142" s="134"/>
      <c r="DE142" s="134"/>
      <c r="DF142" s="134"/>
      <c r="DG142" s="134"/>
      <c r="DH142" s="134"/>
      <c r="DI142" s="134"/>
      <c r="DJ142" s="134"/>
      <c r="DK142" s="134"/>
      <c r="DL142" s="134"/>
      <c r="DM142" s="134"/>
      <c r="DN142" s="134"/>
      <c r="DO142" s="134"/>
      <c r="DP142" s="134"/>
      <c r="DQ142" s="134"/>
      <c r="DR142" s="134"/>
      <c r="DS142" s="134"/>
      <c r="DT142" s="134"/>
      <c r="DU142" s="134"/>
      <c r="DV142" s="134"/>
      <c r="DW142" s="134"/>
      <c r="DX142" s="134"/>
      <c r="DY142" s="134"/>
      <c r="DZ142" s="134"/>
      <c r="EA142" s="134"/>
      <c r="EB142" s="134"/>
      <c r="EC142" s="134"/>
      <c r="ED142" s="134"/>
      <c r="EE142" s="134"/>
      <c r="EF142" s="134"/>
      <c r="EG142" s="134"/>
    </row>
    <row r="143" spans="1:137" ht="24.95" customHeight="1">
      <c r="A143" s="220"/>
      <c r="B143" s="240"/>
      <c r="C143" s="25" t="s">
        <v>95</v>
      </c>
      <c r="D143" s="24"/>
      <c r="E143" s="104"/>
      <c r="F143" s="183"/>
      <c r="G143" s="246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34"/>
      <c r="DB143" s="134"/>
      <c r="DC143" s="134"/>
      <c r="DD143" s="134"/>
      <c r="DE143" s="134"/>
      <c r="DF143" s="134"/>
      <c r="DG143" s="134"/>
      <c r="DH143" s="134"/>
      <c r="DI143" s="134"/>
      <c r="DJ143" s="134"/>
      <c r="DK143" s="134"/>
      <c r="DL143" s="134"/>
      <c r="DM143" s="134"/>
      <c r="DN143" s="134"/>
      <c r="DO143" s="134"/>
      <c r="DP143" s="134"/>
      <c r="DQ143" s="134"/>
      <c r="DR143" s="134"/>
      <c r="DS143" s="134"/>
      <c r="DT143" s="134"/>
      <c r="DU143" s="134"/>
      <c r="DV143" s="134"/>
      <c r="DW143" s="134"/>
      <c r="DX143" s="134"/>
      <c r="DY143" s="134"/>
      <c r="DZ143" s="134"/>
      <c r="EA143" s="134"/>
      <c r="EB143" s="134"/>
      <c r="EC143" s="134"/>
      <c r="ED143" s="134"/>
      <c r="EE143" s="134"/>
      <c r="EF143" s="134"/>
      <c r="EG143" s="134"/>
    </row>
    <row r="144" spans="1:137" ht="24.95" customHeight="1">
      <c r="A144" s="220"/>
      <c r="B144" s="240"/>
      <c r="C144" s="23" t="s">
        <v>112</v>
      </c>
      <c r="D144" s="24"/>
      <c r="E144" s="104"/>
      <c r="F144" s="183"/>
      <c r="G144" s="246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  <c r="CU144" s="134"/>
      <c r="CV144" s="134"/>
      <c r="CW144" s="134"/>
      <c r="CX144" s="134"/>
      <c r="CY144" s="134"/>
      <c r="CZ144" s="134"/>
      <c r="DA144" s="134"/>
      <c r="DB144" s="134"/>
      <c r="DC144" s="134"/>
      <c r="DD144" s="134"/>
      <c r="DE144" s="134"/>
      <c r="DF144" s="134"/>
      <c r="DG144" s="134"/>
      <c r="DH144" s="134"/>
      <c r="DI144" s="134"/>
      <c r="DJ144" s="134"/>
      <c r="DK144" s="134"/>
      <c r="DL144" s="134"/>
      <c r="DM144" s="134"/>
      <c r="DN144" s="134"/>
      <c r="DO144" s="134"/>
      <c r="DP144" s="134"/>
      <c r="DQ144" s="134"/>
      <c r="DR144" s="134"/>
      <c r="DS144" s="134"/>
      <c r="DT144" s="134"/>
      <c r="DU144" s="134"/>
      <c r="DV144" s="134"/>
      <c r="DW144" s="134"/>
      <c r="DX144" s="134"/>
      <c r="DY144" s="134"/>
      <c r="DZ144" s="134"/>
      <c r="EA144" s="134"/>
      <c r="EB144" s="134"/>
      <c r="EC144" s="134"/>
      <c r="ED144" s="134"/>
      <c r="EE144" s="134"/>
      <c r="EF144" s="134"/>
      <c r="EG144" s="134"/>
    </row>
    <row r="145" spans="1:137" ht="24.95" customHeight="1">
      <c r="A145" s="220"/>
      <c r="B145" s="240"/>
      <c r="C145" s="23" t="s">
        <v>113</v>
      </c>
      <c r="D145" s="24"/>
      <c r="E145" s="106"/>
      <c r="F145" s="183"/>
      <c r="G145" s="246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  <c r="CU145" s="134"/>
      <c r="CV145" s="134"/>
      <c r="CW145" s="134"/>
      <c r="CX145" s="134"/>
      <c r="CY145" s="134"/>
      <c r="CZ145" s="134"/>
      <c r="DA145" s="134"/>
      <c r="DB145" s="134"/>
      <c r="DC145" s="134"/>
      <c r="DD145" s="134"/>
      <c r="DE145" s="134"/>
      <c r="DF145" s="134"/>
      <c r="DG145" s="134"/>
      <c r="DH145" s="134"/>
      <c r="DI145" s="134"/>
      <c r="DJ145" s="134"/>
      <c r="DK145" s="134"/>
      <c r="DL145" s="134"/>
      <c r="DM145" s="134"/>
      <c r="DN145" s="134"/>
      <c r="DO145" s="134"/>
      <c r="DP145" s="134"/>
      <c r="DQ145" s="134"/>
      <c r="DR145" s="134"/>
      <c r="DS145" s="134"/>
      <c r="DT145" s="134"/>
      <c r="DU145" s="134"/>
      <c r="DV145" s="134"/>
      <c r="DW145" s="134"/>
      <c r="DX145" s="134"/>
      <c r="DY145" s="134"/>
      <c r="DZ145" s="134"/>
      <c r="EA145" s="134"/>
      <c r="EB145" s="134"/>
      <c r="EC145" s="134"/>
      <c r="ED145" s="134"/>
      <c r="EE145" s="134"/>
      <c r="EF145" s="134"/>
      <c r="EG145" s="134"/>
    </row>
    <row r="146" spans="1:137" ht="24.95" customHeight="1" thickBot="1">
      <c r="A146" s="221"/>
      <c r="B146" s="241"/>
      <c r="C146" s="28" t="s">
        <v>114</v>
      </c>
      <c r="D146" s="19"/>
      <c r="E146" s="97"/>
      <c r="F146" s="215"/>
      <c r="G146" s="246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  <c r="CU146" s="134"/>
      <c r="CV146" s="134"/>
      <c r="CW146" s="134"/>
      <c r="CX146" s="134"/>
      <c r="CY146" s="134"/>
      <c r="CZ146" s="134"/>
      <c r="DA146" s="134"/>
      <c r="DB146" s="134"/>
      <c r="DC146" s="134"/>
      <c r="DD146" s="134"/>
      <c r="DE146" s="134"/>
      <c r="DF146" s="134"/>
      <c r="DG146" s="134"/>
      <c r="DH146" s="134"/>
      <c r="DI146" s="134"/>
      <c r="DJ146" s="134"/>
      <c r="DK146" s="134"/>
      <c r="DL146" s="134"/>
      <c r="DM146" s="134"/>
      <c r="DN146" s="134"/>
      <c r="DO146" s="134"/>
      <c r="DP146" s="134"/>
      <c r="DQ146" s="134"/>
      <c r="DR146" s="134"/>
      <c r="DS146" s="134"/>
      <c r="DT146" s="134"/>
      <c r="DU146" s="134"/>
      <c r="DV146" s="134"/>
      <c r="DW146" s="134"/>
      <c r="DX146" s="134"/>
      <c r="DY146" s="134"/>
      <c r="DZ146" s="134"/>
      <c r="EA146" s="134"/>
      <c r="EB146" s="134"/>
      <c r="EC146" s="134"/>
      <c r="ED146" s="134"/>
      <c r="EE146" s="134"/>
      <c r="EF146" s="134"/>
      <c r="EG146" s="134"/>
    </row>
    <row r="147" spans="1:137" ht="24.95" customHeight="1" thickBot="1">
      <c r="A147" s="152" t="s">
        <v>160</v>
      </c>
      <c r="B147" s="150" t="s">
        <v>162</v>
      </c>
      <c r="C147" s="151" t="s">
        <v>161</v>
      </c>
      <c r="D147" s="253"/>
      <c r="E147" s="254"/>
      <c r="F147" s="97"/>
      <c r="G147" s="246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4"/>
      <c r="CH147" s="134"/>
      <c r="CI147" s="134"/>
      <c r="CJ147" s="134"/>
      <c r="CK147" s="134"/>
      <c r="CL147" s="134"/>
      <c r="CM147" s="134"/>
      <c r="CN147" s="134"/>
      <c r="CO147" s="134"/>
      <c r="CP147" s="134"/>
      <c r="CQ147" s="134"/>
      <c r="CR147" s="134"/>
      <c r="CS147" s="134"/>
      <c r="CT147" s="134"/>
      <c r="CU147" s="134"/>
      <c r="CV147" s="134"/>
      <c r="CW147" s="134"/>
      <c r="CX147" s="134"/>
      <c r="CY147" s="134"/>
      <c r="CZ147" s="134"/>
      <c r="DA147" s="134"/>
      <c r="DB147" s="134"/>
      <c r="DC147" s="134"/>
      <c r="DD147" s="134"/>
      <c r="DE147" s="134"/>
      <c r="DF147" s="134"/>
      <c r="DG147" s="134"/>
      <c r="DH147" s="134"/>
      <c r="DI147" s="134"/>
      <c r="DJ147" s="134"/>
      <c r="DK147" s="134"/>
      <c r="DL147" s="134"/>
      <c r="DM147" s="134"/>
      <c r="DN147" s="134"/>
      <c r="DO147" s="134"/>
      <c r="DP147" s="134"/>
      <c r="DQ147" s="134"/>
      <c r="DR147" s="134"/>
      <c r="DS147" s="134"/>
      <c r="DT147" s="134"/>
      <c r="DU147" s="134"/>
      <c r="DV147" s="134"/>
      <c r="DW147" s="134"/>
      <c r="DX147" s="134"/>
      <c r="DY147" s="134"/>
      <c r="DZ147" s="134"/>
      <c r="EA147" s="134"/>
      <c r="EB147" s="134"/>
      <c r="EC147" s="134"/>
      <c r="ED147" s="134"/>
      <c r="EE147" s="134"/>
      <c r="EF147" s="134"/>
      <c r="EG147" s="134"/>
    </row>
    <row r="148" spans="1:137" ht="48.75" customHeight="1">
      <c r="A148" s="220" t="s">
        <v>31</v>
      </c>
      <c r="B148" s="62" t="s">
        <v>50</v>
      </c>
      <c r="C148" s="45" t="s">
        <v>85</v>
      </c>
      <c r="D148" s="21"/>
      <c r="E148" s="22"/>
      <c r="F148" s="183"/>
      <c r="G148" s="246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134"/>
      <c r="BM148" s="134"/>
      <c r="BN148" s="134"/>
      <c r="BO148" s="134"/>
      <c r="BP148" s="134"/>
      <c r="BQ148" s="134"/>
      <c r="BR148" s="134"/>
      <c r="BS148" s="134"/>
      <c r="BT148" s="134"/>
      <c r="BU148" s="134"/>
      <c r="BV148" s="134"/>
      <c r="BW148" s="134"/>
      <c r="BX148" s="134"/>
      <c r="BY148" s="134"/>
      <c r="BZ148" s="134"/>
      <c r="CA148" s="134"/>
      <c r="CB148" s="134"/>
      <c r="CC148" s="134"/>
      <c r="CD148" s="134"/>
      <c r="CE148" s="134"/>
      <c r="CF148" s="134"/>
      <c r="CG148" s="134"/>
      <c r="CH148" s="134"/>
      <c r="CI148" s="134"/>
      <c r="CJ148" s="134"/>
      <c r="CK148" s="134"/>
      <c r="CL148" s="134"/>
      <c r="CM148" s="134"/>
      <c r="CN148" s="134"/>
      <c r="CO148" s="134"/>
      <c r="CP148" s="134"/>
      <c r="CQ148" s="134"/>
      <c r="CR148" s="134"/>
      <c r="CS148" s="134"/>
      <c r="CT148" s="134"/>
      <c r="CU148" s="134"/>
      <c r="CV148" s="134"/>
      <c r="CW148" s="134"/>
      <c r="CX148" s="134"/>
      <c r="CY148" s="134"/>
      <c r="CZ148" s="134"/>
      <c r="DA148" s="134"/>
      <c r="DB148" s="134"/>
      <c r="DC148" s="134"/>
      <c r="DD148" s="134"/>
      <c r="DE148" s="134"/>
      <c r="DF148" s="134"/>
      <c r="DG148" s="134"/>
      <c r="DH148" s="134"/>
      <c r="DI148" s="134"/>
      <c r="DJ148" s="134"/>
      <c r="DK148" s="134"/>
      <c r="DL148" s="134"/>
      <c r="DM148" s="134"/>
      <c r="DN148" s="134"/>
      <c r="DO148" s="134"/>
      <c r="DP148" s="134"/>
      <c r="DQ148" s="134"/>
      <c r="DR148" s="134"/>
      <c r="DS148" s="134"/>
      <c r="DT148" s="134"/>
      <c r="DU148" s="134"/>
      <c r="DV148" s="134"/>
      <c r="DW148" s="134"/>
      <c r="DX148" s="134"/>
      <c r="DY148" s="134"/>
      <c r="DZ148" s="134"/>
      <c r="EA148" s="134"/>
      <c r="EB148" s="134"/>
      <c r="EC148" s="134"/>
      <c r="ED148" s="134"/>
      <c r="EE148" s="134"/>
      <c r="EF148" s="134"/>
      <c r="EG148" s="134"/>
    </row>
    <row r="149" spans="1:137" ht="24.95" customHeight="1">
      <c r="A149" s="220"/>
      <c r="B149" s="186" t="s">
        <v>22</v>
      </c>
      <c r="C149" s="26" t="s">
        <v>96</v>
      </c>
      <c r="D149" s="27"/>
      <c r="E149" s="214"/>
      <c r="F149" s="183"/>
      <c r="G149" s="246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134"/>
      <c r="BM149" s="134"/>
      <c r="BN149" s="134"/>
      <c r="BO149" s="134"/>
      <c r="BP149" s="134"/>
      <c r="BQ149" s="134"/>
      <c r="BR149" s="134"/>
      <c r="BS149" s="134"/>
      <c r="BT149" s="134"/>
      <c r="BU149" s="134"/>
      <c r="BV149" s="134"/>
      <c r="BW149" s="134"/>
      <c r="BX149" s="134"/>
      <c r="BY149" s="134"/>
      <c r="BZ149" s="134"/>
      <c r="CA149" s="134"/>
      <c r="CB149" s="134"/>
      <c r="CC149" s="134"/>
      <c r="CD149" s="134"/>
      <c r="CE149" s="134"/>
      <c r="CF149" s="134"/>
      <c r="CG149" s="134"/>
      <c r="CH149" s="134"/>
      <c r="CI149" s="134"/>
      <c r="CJ149" s="134"/>
      <c r="CK149" s="134"/>
      <c r="CL149" s="134"/>
      <c r="CM149" s="134"/>
      <c r="CN149" s="134"/>
      <c r="CO149" s="134"/>
      <c r="CP149" s="134"/>
      <c r="CQ149" s="134"/>
      <c r="CR149" s="134"/>
      <c r="CS149" s="134"/>
      <c r="CT149" s="134"/>
      <c r="CU149" s="134"/>
      <c r="CV149" s="134"/>
      <c r="CW149" s="134"/>
      <c r="CX149" s="134"/>
      <c r="CY149" s="134"/>
      <c r="CZ149" s="134"/>
      <c r="DA149" s="134"/>
      <c r="DB149" s="134"/>
      <c r="DC149" s="134"/>
      <c r="DD149" s="134"/>
      <c r="DE149" s="134"/>
      <c r="DF149" s="134"/>
      <c r="DG149" s="134"/>
      <c r="DH149" s="134"/>
      <c r="DI149" s="134"/>
      <c r="DJ149" s="134"/>
      <c r="DK149" s="134"/>
      <c r="DL149" s="134"/>
      <c r="DM149" s="134"/>
      <c r="DN149" s="134"/>
      <c r="DO149" s="134"/>
      <c r="DP149" s="134"/>
      <c r="DQ149" s="134"/>
      <c r="DR149" s="134"/>
      <c r="DS149" s="134"/>
      <c r="DT149" s="134"/>
      <c r="DU149" s="134"/>
      <c r="DV149" s="134"/>
      <c r="DW149" s="134"/>
      <c r="DX149" s="134"/>
      <c r="DY149" s="134"/>
      <c r="DZ149" s="134"/>
      <c r="EA149" s="134"/>
      <c r="EB149" s="134"/>
      <c r="EC149" s="134"/>
      <c r="ED149" s="134"/>
      <c r="EE149" s="134"/>
      <c r="EF149" s="134"/>
      <c r="EG149" s="134"/>
    </row>
    <row r="150" spans="1:137" ht="35.25" customHeight="1">
      <c r="A150" s="220"/>
      <c r="B150" s="187"/>
      <c r="C150" s="45" t="s">
        <v>97</v>
      </c>
      <c r="D150" s="63"/>
      <c r="E150" s="182"/>
      <c r="F150" s="183"/>
      <c r="G150" s="246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  <c r="BO150" s="134"/>
      <c r="BP150" s="134"/>
      <c r="BQ150" s="134"/>
      <c r="BR150" s="134"/>
      <c r="BS150" s="134"/>
      <c r="BT150" s="134"/>
      <c r="BU150" s="134"/>
      <c r="BV150" s="134"/>
      <c r="BW150" s="134"/>
      <c r="BX150" s="134"/>
      <c r="BY150" s="134"/>
      <c r="BZ150" s="134"/>
      <c r="CA150" s="134"/>
      <c r="CB150" s="134"/>
      <c r="CC150" s="134"/>
      <c r="CD150" s="134"/>
      <c r="CE150" s="134"/>
      <c r="CF150" s="134"/>
      <c r="CG150" s="134"/>
      <c r="CH150" s="134"/>
      <c r="CI150" s="134"/>
      <c r="CJ150" s="134"/>
      <c r="CK150" s="134"/>
      <c r="CL150" s="134"/>
      <c r="CM150" s="134"/>
      <c r="CN150" s="134"/>
      <c r="CO150" s="134"/>
      <c r="CP150" s="134"/>
      <c r="CQ150" s="134"/>
      <c r="CR150" s="134"/>
      <c r="CS150" s="134"/>
      <c r="CT150" s="134"/>
      <c r="CU150" s="134"/>
      <c r="CV150" s="134"/>
      <c r="CW150" s="134"/>
      <c r="CX150" s="134"/>
      <c r="CY150" s="134"/>
      <c r="CZ150" s="134"/>
      <c r="DA150" s="134"/>
      <c r="DB150" s="134"/>
      <c r="DC150" s="134"/>
      <c r="DD150" s="134"/>
      <c r="DE150" s="134"/>
      <c r="DF150" s="134"/>
      <c r="DG150" s="134"/>
      <c r="DH150" s="134"/>
      <c r="DI150" s="134"/>
      <c r="DJ150" s="134"/>
      <c r="DK150" s="134"/>
      <c r="DL150" s="134"/>
      <c r="DM150" s="134"/>
      <c r="DN150" s="134"/>
      <c r="DO150" s="134"/>
      <c r="DP150" s="134"/>
      <c r="DQ150" s="134"/>
      <c r="DR150" s="134"/>
      <c r="DS150" s="134"/>
      <c r="DT150" s="134"/>
      <c r="DU150" s="134"/>
      <c r="DV150" s="134"/>
      <c r="DW150" s="134"/>
      <c r="DX150" s="134"/>
      <c r="DY150" s="134"/>
      <c r="DZ150" s="134"/>
      <c r="EA150" s="134"/>
      <c r="EB150" s="134"/>
      <c r="EC150" s="134"/>
      <c r="ED150" s="134"/>
      <c r="EE150" s="134"/>
      <c r="EF150" s="134"/>
      <c r="EG150" s="134"/>
    </row>
    <row r="151" spans="1:137" ht="24.95" customHeight="1">
      <c r="A151" s="220"/>
      <c r="B151" s="186" t="s">
        <v>55</v>
      </c>
      <c r="C151" s="26" t="s">
        <v>98</v>
      </c>
      <c r="D151" s="48"/>
      <c r="E151" s="181"/>
      <c r="F151" s="183"/>
      <c r="G151" s="246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134"/>
      <c r="CC151" s="134"/>
      <c r="CD151" s="134"/>
      <c r="CE151" s="134"/>
      <c r="CF151" s="134"/>
      <c r="CG151" s="134"/>
      <c r="CH151" s="134"/>
      <c r="CI151" s="134"/>
      <c r="CJ151" s="134"/>
      <c r="CK151" s="134"/>
      <c r="CL151" s="134"/>
      <c r="CM151" s="134"/>
      <c r="CN151" s="134"/>
      <c r="CO151" s="134"/>
      <c r="CP151" s="134"/>
      <c r="CQ151" s="134"/>
      <c r="CR151" s="134"/>
      <c r="CS151" s="134"/>
      <c r="CT151" s="134"/>
      <c r="CU151" s="134"/>
      <c r="CV151" s="134"/>
      <c r="CW151" s="134"/>
      <c r="CX151" s="134"/>
      <c r="CY151" s="134"/>
      <c r="CZ151" s="134"/>
      <c r="DA151" s="134"/>
      <c r="DB151" s="134"/>
      <c r="DC151" s="134"/>
      <c r="DD151" s="134"/>
      <c r="DE151" s="134"/>
      <c r="DF151" s="134"/>
      <c r="DG151" s="134"/>
      <c r="DH151" s="134"/>
      <c r="DI151" s="134"/>
      <c r="DJ151" s="134"/>
      <c r="DK151" s="134"/>
      <c r="DL151" s="134"/>
      <c r="DM151" s="134"/>
      <c r="DN151" s="134"/>
      <c r="DO151" s="134"/>
      <c r="DP151" s="134"/>
      <c r="DQ151" s="134"/>
      <c r="DR151" s="134"/>
      <c r="DS151" s="134"/>
      <c r="DT151" s="134"/>
      <c r="DU151" s="134"/>
      <c r="DV151" s="134"/>
      <c r="DW151" s="134"/>
      <c r="DX151" s="134"/>
      <c r="DY151" s="134"/>
      <c r="DZ151" s="134"/>
      <c r="EA151" s="134"/>
      <c r="EB151" s="134"/>
      <c r="EC151" s="134"/>
      <c r="ED151" s="134"/>
      <c r="EE151" s="134"/>
      <c r="EF151" s="134"/>
      <c r="EG151" s="134"/>
    </row>
    <row r="152" spans="1:137" ht="24.95" customHeight="1" thickBot="1">
      <c r="A152" s="221"/>
      <c r="B152" s="255"/>
      <c r="C152" s="28" t="s">
        <v>115</v>
      </c>
      <c r="D152" s="64"/>
      <c r="E152" s="215"/>
      <c r="F152" s="215"/>
      <c r="G152" s="246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134"/>
      <c r="BM152" s="134"/>
      <c r="BN152" s="134"/>
      <c r="BO152" s="134"/>
      <c r="BP152" s="134"/>
      <c r="BQ152" s="134"/>
      <c r="BR152" s="134"/>
      <c r="BS152" s="134"/>
      <c r="BT152" s="134"/>
      <c r="BU152" s="134"/>
      <c r="BV152" s="134"/>
      <c r="BW152" s="134"/>
      <c r="BX152" s="134"/>
      <c r="BY152" s="134"/>
      <c r="BZ152" s="134"/>
      <c r="CA152" s="134"/>
      <c r="CB152" s="134"/>
      <c r="CC152" s="134"/>
      <c r="CD152" s="134"/>
      <c r="CE152" s="134"/>
      <c r="CF152" s="134"/>
      <c r="CG152" s="134"/>
      <c r="CH152" s="134"/>
      <c r="CI152" s="134"/>
      <c r="CJ152" s="134"/>
      <c r="CK152" s="134"/>
      <c r="CL152" s="134"/>
      <c r="CM152" s="134"/>
      <c r="CN152" s="134"/>
      <c r="CO152" s="134"/>
      <c r="CP152" s="134"/>
      <c r="CQ152" s="134"/>
      <c r="CR152" s="134"/>
      <c r="CS152" s="134"/>
      <c r="CT152" s="134"/>
      <c r="CU152" s="134"/>
      <c r="CV152" s="134"/>
      <c r="CW152" s="134"/>
      <c r="CX152" s="134"/>
      <c r="CY152" s="134"/>
      <c r="CZ152" s="134"/>
      <c r="DA152" s="134"/>
      <c r="DB152" s="134"/>
      <c r="DC152" s="134"/>
      <c r="DD152" s="134"/>
      <c r="DE152" s="134"/>
      <c r="DF152" s="134"/>
      <c r="DG152" s="134"/>
      <c r="DH152" s="134"/>
      <c r="DI152" s="134"/>
      <c r="DJ152" s="134"/>
      <c r="DK152" s="134"/>
      <c r="DL152" s="134"/>
      <c r="DM152" s="134"/>
      <c r="DN152" s="134"/>
      <c r="DO152" s="134"/>
      <c r="DP152" s="134"/>
      <c r="DQ152" s="134"/>
      <c r="DR152" s="134"/>
      <c r="DS152" s="134"/>
      <c r="DT152" s="134"/>
      <c r="DU152" s="134"/>
      <c r="DV152" s="134"/>
      <c r="DW152" s="134"/>
      <c r="DX152" s="134"/>
      <c r="DY152" s="134"/>
      <c r="DZ152" s="134"/>
      <c r="EA152" s="134"/>
      <c r="EB152" s="134"/>
      <c r="EC152" s="134"/>
      <c r="ED152" s="134"/>
      <c r="EE152" s="134"/>
      <c r="EF152" s="134"/>
      <c r="EG152" s="134"/>
    </row>
    <row r="153" spans="1:137" ht="24.95" customHeight="1">
      <c r="A153" s="256" t="s">
        <v>120</v>
      </c>
      <c r="B153" s="259" t="s">
        <v>57</v>
      </c>
      <c r="C153" s="45" t="s">
        <v>99</v>
      </c>
      <c r="D153" s="104"/>
      <c r="E153" s="183"/>
      <c r="F153" s="183"/>
      <c r="G153" s="246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134"/>
      <c r="CC153" s="134"/>
      <c r="CD153" s="134"/>
      <c r="CE153" s="134"/>
      <c r="CF153" s="134"/>
      <c r="CG153" s="134"/>
      <c r="CH153" s="134"/>
      <c r="CI153" s="134"/>
      <c r="CJ153" s="134"/>
      <c r="CK153" s="134"/>
      <c r="CL153" s="134"/>
      <c r="CM153" s="134"/>
      <c r="CN153" s="134"/>
      <c r="CO153" s="134"/>
      <c r="CP153" s="134"/>
      <c r="CQ153" s="134"/>
      <c r="CR153" s="134"/>
      <c r="CS153" s="134"/>
      <c r="CT153" s="134"/>
      <c r="CU153" s="134"/>
      <c r="CV153" s="134"/>
      <c r="CW153" s="134"/>
      <c r="CX153" s="134"/>
      <c r="CY153" s="134"/>
      <c r="CZ153" s="134"/>
      <c r="DA153" s="134"/>
      <c r="DB153" s="134"/>
      <c r="DC153" s="134"/>
      <c r="DD153" s="134"/>
      <c r="DE153" s="134"/>
      <c r="DF153" s="134"/>
      <c r="DG153" s="134"/>
      <c r="DH153" s="134"/>
      <c r="DI153" s="134"/>
      <c r="DJ153" s="134"/>
      <c r="DK153" s="134"/>
      <c r="DL153" s="134"/>
      <c r="DM153" s="134"/>
      <c r="DN153" s="134"/>
      <c r="DO153" s="134"/>
      <c r="DP153" s="134"/>
      <c r="DQ153" s="134"/>
      <c r="DR153" s="134"/>
      <c r="DS153" s="134"/>
      <c r="DT153" s="134"/>
      <c r="DU153" s="134"/>
      <c r="DV153" s="134"/>
      <c r="DW153" s="134"/>
      <c r="DX153" s="134"/>
      <c r="DY153" s="134"/>
      <c r="DZ153" s="134"/>
      <c r="EA153" s="134"/>
      <c r="EB153" s="134"/>
      <c r="EC153" s="134"/>
      <c r="ED153" s="134"/>
      <c r="EE153" s="134"/>
      <c r="EF153" s="134"/>
      <c r="EG153" s="134"/>
    </row>
    <row r="154" spans="1:137" ht="24.95" customHeight="1">
      <c r="A154" s="257"/>
      <c r="B154" s="259"/>
      <c r="C154" s="26" t="s">
        <v>100</v>
      </c>
      <c r="D154" s="106"/>
      <c r="E154" s="183"/>
      <c r="F154" s="183"/>
      <c r="G154" s="246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  <c r="BO154" s="134"/>
      <c r="BP154" s="134"/>
      <c r="BQ154" s="134"/>
      <c r="BR154" s="134"/>
      <c r="BS154" s="134"/>
      <c r="BT154" s="134"/>
      <c r="BU154" s="134"/>
      <c r="BV154" s="134"/>
      <c r="BW154" s="134"/>
      <c r="BX154" s="134"/>
      <c r="BY154" s="134"/>
      <c r="BZ154" s="134"/>
      <c r="CA154" s="134"/>
      <c r="CB154" s="134"/>
      <c r="CC154" s="134"/>
      <c r="CD154" s="134"/>
      <c r="CE154" s="134"/>
      <c r="CF154" s="134"/>
      <c r="CG154" s="134"/>
      <c r="CH154" s="134"/>
      <c r="CI154" s="134"/>
      <c r="CJ154" s="134"/>
      <c r="CK154" s="134"/>
      <c r="CL154" s="134"/>
      <c r="CM154" s="134"/>
      <c r="CN154" s="134"/>
      <c r="CO154" s="134"/>
      <c r="CP154" s="134"/>
      <c r="CQ154" s="134"/>
      <c r="CR154" s="134"/>
      <c r="CS154" s="134"/>
      <c r="CT154" s="134"/>
      <c r="CU154" s="134"/>
      <c r="CV154" s="134"/>
      <c r="CW154" s="134"/>
      <c r="CX154" s="134"/>
      <c r="CY154" s="134"/>
      <c r="CZ154" s="134"/>
      <c r="DA154" s="134"/>
      <c r="DB154" s="134"/>
      <c r="DC154" s="134"/>
      <c r="DD154" s="134"/>
      <c r="DE154" s="134"/>
      <c r="DF154" s="134"/>
      <c r="DG154" s="134"/>
      <c r="DH154" s="134"/>
      <c r="DI154" s="134"/>
      <c r="DJ154" s="134"/>
      <c r="DK154" s="134"/>
      <c r="DL154" s="134"/>
      <c r="DM154" s="134"/>
      <c r="DN154" s="134"/>
      <c r="DO154" s="134"/>
      <c r="DP154" s="134"/>
      <c r="DQ154" s="134"/>
      <c r="DR154" s="134"/>
      <c r="DS154" s="134"/>
      <c r="DT154" s="134"/>
      <c r="DU154" s="134"/>
      <c r="DV154" s="134"/>
      <c r="DW154" s="134"/>
      <c r="DX154" s="134"/>
      <c r="DY154" s="134"/>
      <c r="DZ154" s="134"/>
      <c r="EA154" s="134"/>
      <c r="EB154" s="134"/>
      <c r="EC154" s="134"/>
      <c r="ED154" s="134"/>
      <c r="EE154" s="134"/>
      <c r="EF154" s="134"/>
      <c r="EG154" s="134"/>
    </row>
    <row r="155" spans="1:137" ht="24.95" customHeight="1" thickBot="1">
      <c r="A155" s="257"/>
      <c r="B155" s="260"/>
      <c r="C155" s="28" t="s">
        <v>101</v>
      </c>
      <c r="D155" s="107"/>
      <c r="E155" s="215"/>
      <c r="F155" s="183"/>
      <c r="G155" s="246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4"/>
      <c r="BM155" s="134"/>
      <c r="BN155" s="134"/>
      <c r="BO155" s="134"/>
      <c r="BP155" s="134"/>
      <c r="BQ155" s="134"/>
      <c r="BR155" s="134"/>
      <c r="BS155" s="134"/>
      <c r="BT155" s="134"/>
      <c r="BU155" s="134"/>
      <c r="BV155" s="134"/>
      <c r="BW155" s="134"/>
      <c r="BX155" s="134"/>
      <c r="BY155" s="134"/>
      <c r="BZ155" s="134"/>
      <c r="CA155" s="134"/>
      <c r="CB155" s="134"/>
      <c r="CC155" s="134"/>
      <c r="CD155" s="134"/>
      <c r="CE155" s="134"/>
      <c r="CF155" s="134"/>
      <c r="CG155" s="134"/>
      <c r="CH155" s="134"/>
      <c r="CI155" s="134"/>
      <c r="CJ155" s="134"/>
      <c r="CK155" s="134"/>
      <c r="CL155" s="134"/>
      <c r="CM155" s="134"/>
      <c r="CN155" s="134"/>
      <c r="CO155" s="134"/>
      <c r="CP155" s="134"/>
      <c r="CQ155" s="134"/>
      <c r="CR155" s="134"/>
      <c r="CS155" s="134"/>
      <c r="CT155" s="134"/>
      <c r="CU155" s="134"/>
      <c r="CV155" s="134"/>
      <c r="CW155" s="134"/>
      <c r="CX155" s="134"/>
      <c r="CY155" s="134"/>
      <c r="CZ155" s="134"/>
      <c r="DA155" s="134"/>
      <c r="DB155" s="134"/>
      <c r="DC155" s="134"/>
      <c r="DD155" s="134"/>
      <c r="DE155" s="134"/>
      <c r="DF155" s="134"/>
      <c r="DG155" s="134"/>
      <c r="DH155" s="134"/>
      <c r="DI155" s="134"/>
      <c r="DJ155" s="134"/>
      <c r="DK155" s="134"/>
      <c r="DL155" s="134"/>
      <c r="DM155" s="134"/>
      <c r="DN155" s="134"/>
      <c r="DO155" s="134"/>
      <c r="DP155" s="134"/>
      <c r="DQ155" s="134"/>
      <c r="DR155" s="134"/>
      <c r="DS155" s="134"/>
      <c r="DT155" s="134"/>
      <c r="DU155" s="134"/>
      <c r="DV155" s="134"/>
      <c r="DW155" s="134"/>
      <c r="DX155" s="134"/>
      <c r="DY155" s="134"/>
      <c r="DZ155" s="134"/>
      <c r="EA155" s="134"/>
      <c r="EB155" s="134"/>
      <c r="EC155" s="134"/>
      <c r="ED155" s="134"/>
      <c r="EE155" s="134"/>
      <c r="EF155" s="134"/>
      <c r="EG155" s="134"/>
    </row>
    <row r="156" spans="1:137" ht="24.95" customHeight="1" thickBot="1">
      <c r="A156" s="258"/>
      <c r="B156" s="260" t="s">
        <v>116</v>
      </c>
      <c r="C156" s="261"/>
      <c r="D156" s="65"/>
      <c r="E156" s="97"/>
      <c r="F156" s="215"/>
      <c r="G156" s="247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  <c r="CO156" s="134"/>
      <c r="CP156" s="134"/>
      <c r="CQ156" s="134"/>
      <c r="CR156" s="134"/>
      <c r="CS156" s="134"/>
      <c r="CT156" s="134"/>
      <c r="CU156" s="134"/>
      <c r="CV156" s="134"/>
      <c r="CW156" s="134"/>
      <c r="CX156" s="134"/>
      <c r="CY156" s="134"/>
      <c r="CZ156" s="134"/>
      <c r="DA156" s="134"/>
      <c r="DB156" s="134"/>
      <c r="DC156" s="134"/>
      <c r="DD156" s="134"/>
      <c r="DE156" s="134"/>
      <c r="DF156" s="134"/>
      <c r="DG156" s="134"/>
      <c r="DH156" s="134"/>
      <c r="DI156" s="134"/>
      <c r="DJ156" s="134"/>
      <c r="DK156" s="134"/>
      <c r="DL156" s="134"/>
      <c r="DM156" s="134"/>
      <c r="DN156" s="134"/>
      <c r="DO156" s="134"/>
      <c r="DP156" s="134"/>
      <c r="DQ156" s="134"/>
      <c r="DR156" s="134"/>
      <c r="DS156" s="134"/>
      <c r="DT156" s="134"/>
      <c r="DU156" s="134"/>
      <c r="DV156" s="134"/>
      <c r="DW156" s="134"/>
      <c r="DX156" s="134"/>
      <c r="DY156" s="134"/>
      <c r="DZ156" s="134"/>
      <c r="EA156" s="134"/>
      <c r="EB156" s="134"/>
      <c r="EC156" s="134"/>
      <c r="ED156" s="134"/>
      <c r="EE156" s="134"/>
      <c r="EF156" s="134"/>
      <c r="EG156" s="134"/>
    </row>
    <row r="157" spans="1:137" ht="24.95" customHeight="1">
      <c r="A157" s="37" t="s">
        <v>36</v>
      </c>
      <c r="B157" s="41"/>
      <c r="C157" s="41"/>
      <c r="D157" s="81"/>
      <c r="E157" s="38" t="s">
        <v>37</v>
      </c>
      <c r="F157" s="39" t="s">
        <v>38</v>
      </c>
      <c r="G157" s="40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D157" s="134"/>
      <c r="DE157" s="134"/>
      <c r="DF157" s="134"/>
      <c r="DG157" s="134"/>
      <c r="DH157" s="134"/>
      <c r="DI157" s="134"/>
      <c r="DJ157" s="134"/>
      <c r="DK157" s="134"/>
      <c r="DL157" s="134"/>
      <c r="DM157" s="134"/>
      <c r="DN157" s="134"/>
      <c r="DO157" s="134"/>
      <c r="DP157" s="134"/>
      <c r="DQ157" s="134"/>
      <c r="DR157" s="134"/>
      <c r="DS157" s="134"/>
      <c r="DT157" s="134"/>
      <c r="DU157" s="134"/>
      <c r="DV157" s="134"/>
      <c r="DW157" s="134"/>
      <c r="DX157" s="134"/>
      <c r="DY157" s="134"/>
      <c r="DZ157" s="134"/>
      <c r="EA157" s="134"/>
      <c r="EB157" s="134"/>
      <c r="EC157" s="134"/>
      <c r="ED157" s="134"/>
      <c r="EE157" s="134"/>
      <c r="EF157" s="134"/>
      <c r="EG157" s="134"/>
    </row>
    <row r="158" spans="1:137" ht="24.95" customHeight="1">
      <c r="A158" s="133"/>
      <c r="B158" s="133"/>
      <c r="C158" s="133"/>
      <c r="D158" s="127"/>
      <c r="E158" s="38" t="s">
        <v>39</v>
      </c>
      <c r="F158" s="39" t="s">
        <v>40</v>
      </c>
      <c r="G158" s="40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  <c r="CU158" s="134"/>
      <c r="CV158" s="134"/>
      <c r="CW158" s="134"/>
      <c r="CX158" s="134"/>
      <c r="CY158" s="134"/>
      <c r="CZ158" s="134"/>
      <c r="DA158" s="134"/>
      <c r="DB158" s="134"/>
      <c r="DC158" s="134"/>
      <c r="DD158" s="134"/>
      <c r="DE158" s="134"/>
      <c r="DF158" s="134"/>
      <c r="DG158" s="134"/>
      <c r="DH158" s="134"/>
      <c r="DI158" s="134"/>
      <c r="DJ158" s="134"/>
      <c r="DK158" s="134"/>
      <c r="DL158" s="134"/>
      <c r="DM158" s="134"/>
      <c r="DN158" s="134"/>
      <c r="DO158" s="134"/>
      <c r="DP158" s="134"/>
      <c r="DQ158" s="134"/>
      <c r="DR158" s="134"/>
      <c r="DS158" s="134"/>
      <c r="DT158" s="134"/>
      <c r="DU158" s="134"/>
      <c r="DV158" s="134"/>
      <c r="DW158" s="134"/>
      <c r="DX158" s="134"/>
      <c r="DY158" s="134"/>
      <c r="DZ158" s="134"/>
      <c r="EA158" s="134"/>
      <c r="EB158" s="134"/>
      <c r="EC158" s="134"/>
      <c r="ED158" s="134"/>
      <c r="EE158" s="134"/>
      <c r="EF158" s="134"/>
      <c r="EG158" s="134"/>
    </row>
    <row r="159" spans="1:137" ht="24.95" customHeight="1">
      <c r="A159" s="133"/>
      <c r="B159" s="133"/>
      <c r="C159" s="133"/>
      <c r="D159" s="127"/>
      <c r="E159" s="38" t="s">
        <v>41</v>
      </c>
      <c r="F159" s="39" t="s">
        <v>42</v>
      </c>
      <c r="G159" s="40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  <c r="CT159" s="134"/>
      <c r="CU159" s="134"/>
      <c r="CV159" s="134"/>
      <c r="CW159" s="134"/>
      <c r="CX159" s="134"/>
      <c r="CY159" s="134"/>
      <c r="CZ159" s="134"/>
      <c r="DA159" s="134"/>
      <c r="DB159" s="134"/>
      <c r="DC159" s="134"/>
      <c r="DD159" s="134"/>
      <c r="DE159" s="134"/>
      <c r="DF159" s="134"/>
      <c r="DG159" s="134"/>
      <c r="DH159" s="134"/>
      <c r="DI159" s="134"/>
      <c r="DJ159" s="134"/>
      <c r="DK159" s="134"/>
      <c r="DL159" s="134"/>
      <c r="DM159" s="134"/>
      <c r="DN159" s="134"/>
      <c r="DO159" s="134"/>
      <c r="DP159" s="134"/>
      <c r="DQ159" s="134"/>
      <c r="DR159" s="134"/>
      <c r="DS159" s="134"/>
      <c r="DT159" s="134"/>
      <c r="DU159" s="134"/>
      <c r="DV159" s="134"/>
      <c r="DW159" s="134"/>
      <c r="DX159" s="134"/>
      <c r="DY159" s="134"/>
      <c r="DZ159" s="134"/>
      <c r="EA159" s="134"/>
      <c r="EB159" s="134"/>
      <c r="EC159" s="134"/>
      <c r="ED159" s="134"/>
      <c r="EE159" s="134"/>
      <c r="EF159" s="134"/>
      <c r="EG159" s="134"/>
    </row>
    <row r="160" spans="1:137" ht="24.95" customHeight="1">
      <c r="A160" s="116"/>
      <c r="B160" s="116"/>
      <c r="C160" s="133"/>
      <c r="D160" s="127"/>
      <c r="E160" s="38" t="s">
        <v>43</v>
      </c>
      <c r="F160" s="39" t="s">
        <v>44</v>
      </c>
      <c r="G160" s="40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  <c r="CT160" s="134"/>
      <c r="CU160" s="134"/>
      <c r="CV160" s="134"/>
      <c r="CW160" s="134"/>
      <c r="CX160" s="134"/>
      <c r="CY160" s="134"/>
      <c r="CZ160" s="134"/>
      <c r="DA160" s="134"/>
      <c r="DB160" s="134"/>
      <c r="DC160" s="134"/>
      <c r="DD160" s="134"/>
      <c r="DE160" s="134"/>
      <c r="DF160" s="134"/>
      <c r="DG160" s="134"/>
      <c r="DH160" s="134"/>
      <c r="DI160" s="134"/>
      <c r="DJ160" s="134"/>
      <c r="DK160" s="134"/>
      <c r="DL160" s="134"/>
      <c r="DM160" s="134"/>
      <c r="DN160" s="134"/>
      <c r="DO160" s="134"/>
      <c r="DP160" s="134"/>
      <c r="DQ160" s="134"/>
      <c r="DR160" s="134"/>
      <c r="DS160" s="134"/>
      <c r="DT160" s="134"/>
      <c r="DU160" s="134"/>
      <c r="DV160" s="134"/>
      <c r="DW160" s="134"/>
      <c r="DX160" s="134"/>
      <c r="DY160" s="134"/>
      <c r="DZ160" s="134"/>
      <c r="EA160" s="134"/>
      <c r="EB160" s="134"/>
      <c r="EC160" s="134"/>
      <c r="ED160" s="134"/>
      <c r="EE160" s="134"/>
      <c r="EF160" s="134"/>
      <c r="EG160" s="134"/>
    </row>
    <row r="161" spans="1:137" ht="15.75">
      <c r="A161" s="133"/>
      <c r="B161" s="133"/>
      <c r="C161" s="133"/>
      <c r="D161" s="127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  <c r="CT161" s="134"/>
      <c r="CU161" s="134"/>
      <c r="CV161" s="134"/>
      <c r="CW161" s="134"/>
      <c r="CX161" s="134"/>
      <c r="CY161" s="134"/>
      <c r="CZ161" s="134"/>
      <c r="DA161" s="134"/>
      <c r="DB161" s="134"/>
      <c r="DC161" s="134"/>
      <c r="DD161" s="134"/>
      <c r="DE161" s="134"/>
      <c r="DF161" s="134"/>
      <c r="DG161" s="134"/>
      <c r="DH161" s="134"/>
      <c r="DI161" s="134"/>
      <c r="DJ161" s="134"/>
      <c r="DK161" s="134"/>
      <c r="DL161" s="134"/>
      <c r="DM161" s="134"/>
      <c r="DN161" s="134"/>
      <c r="DO161" s="134"/>
      <c r="DP161" s="134"/>
      <c r="DQ161" s="134"/>
      <c r="DR161" s="134"/>
      <c r="DS161" s="134"/>
      <c r="DT161" s="134"/>
      <c r="DU161" s="134"/>
      <c r="DV161" s="134"/>
      <c r="DW161" s="134"/>
      <c r="DX161" s="134"/>
      <c r="DY161" s="134"/>
      <c r="DZ161" s="134"/>
      <c r="EA161" s="134"/>
      <c r="EB161" s="134"/>
      <c r="EC161" s="134"/>
      <c r="ED161" s="134"/>
      <c r="EE161" s="134"/>
      <c r="EF161" s="134"/>
      <c r="EG161" s="134"/>
    </row>
    <row r="162" spans="1:137" ht="15.75">
      <c r="A162" s="133"/>
      <c r="B162" s="133"/>
      <c r="C162" s="133"/>
      <c r="D162" s="127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  <c r="CT162" s="134"/>
      <c r="CU162" s="134"/>
      <c r="CV162" s="134"/>
      <c r="CW162" s="134"/>
      <c r="CX162" s="134"/>
      <c r="CY162" s="134"/>
      <c r="CZ162" s="134"/>
      <c r="DA162" s="134"/>
      <c r="DB162" s="134"/>
      <c r="DC162" s="134"/>
      <c r="DD162" s="134"/>
      <c r="DE162" s="134"/>
      <c r="DF162" s="134"/>
      <c r="DG162" s="134"/>
      <c r="DH162" s="134"/>
      <c r="DI162" s="134"/>
      <c r="DJ162" s="134"/>
      <c r="DK162" s="134"/>
      <c r="DL162" s="134"/>
      <c r="DM162" s="134"/>
      <c r="DN162" s="134"/>
      <c r="DO162" s="134"/>
      <c r="DP162" s="134"/>
      <c r="DQ162" s="134"/>
      <c r="DR162" s="134"/>
      <c r="DS162" s="134"/>
      <c r="DT162" s="134"/>
      <c r="DU162" s="134"/>
      <c r="DV162" s="134"/>
      <c r="DW162" s="134"/>
      <c r="DX162" s="134"/>
      <c r="DY162" s="134"/>
      <c r="DZ162" s="134"/>
      <c r="EA162" s="134"/>
      <c r="EB162" s="134"/>
      <c r="EC162" s="134"/>
      <c r="ED162" s="134"/>
      <c r="EE162" s="134"/>
      <c r="EF162" s="134"/>
      <c r="EG162" s="134"/>
    </row>
    <row r="163" spans="1:137" ht="15.75">
      <c r="A163" s="133"/>
      <c r="B163" s="133"/>
      <c r="C163" s="133"/>
      <c r="D163" s="127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  <c r="CT163" s="134"/>
      <c r="CU163" s="134"/>
      <c r="CV163" s="134"/>
      <c r="CW163" s="134"/>
      <c r="CX163" s="134"/>
      <c r="CY163" s="134"/>
      <c r="CZ163" s="134"/>
      <c r="DA163" s="134"/>
      <c r="DB163" s="134"/>
      <c r="DC163" s="134"/>
      <c r="DD163" s="134"/>
      <c r="DE163" s="134"/>
      <c r="DF163" s="134"/>
      <c r="DG163" s="134"/>
      <c r="DH163" s="134"/>
      <c r="DI163" s="134"/>
      <c r="DJ163" s="134"/>
      <c r="DK163" s="134"/>
      <c r="DL163" s="134"/>
      <c r="DM163" s="134"/>
      <c r="DN163" s="134"/>
      <c r="DO163" s="134"/>
      <c r="DP163" s="134"/>
      <c r="DQ163" s="134"/>
      <c r="DR163" s="134"/>
      <c r="DS163" s="134"/>
      <c r="DT163" s="134"/>
      <c r="DU163" s="134"/>
      <c r="DV163" s="134"/>
      <c r="DW163" s="134"/>
      <c r="DX163" s="134"/>
      <c r="DY163" s="134"/>
      <c r="DZ163" s="134"/>
      <c r="EA163" s="134"/>
      <c r="EB163" s="134"/>
      <c r="EC163" s="134"/>
      <c r="ED163" s="134"/>
      <c r="EE163" s="134"/>
      <c r="EF163" s="134"/>
      <c r="EG163" s="134"/>
    </row>
    <row r="164" spans="1:137" ht="15.75">
      <c r="A164" s="133"/>
      <c r="B164" s="133"/>
      <c r="C164" s="133"/>
      <c r="D164" s="127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  <c r="CT164" s="134"/>
      <c r="CU164" s="134"/>
      <c r="CV164" s="134"/>
      <c r="CW164" s="134"/>
      <c r="CX164" s="134"/>
      <c r="CY164" s="134"/>
      <c r="CZ164" s="134"/>
      <c r="DA164" s="134"/>
      <c r="DB164" s="134"/>
      <c r="DC164" s="134"/>
      <c r="DD164" s="134"/>
      <c r="DE164" s="134"/>
      <c r="DF164" s="134"/>
      <c r="DG164" s="134"/>
      <c r="DH164" s="134"/>
      <c r="DI164" s="134"/>
      <c r="DJ164" s="134"/>
      <c r="DK164" s="134"/>
      <c r="DL164" s="134"/>
      <c r="DM164" s="134"/>
      <c r="DN164" s="134"/>
      <c r="DO164" s="134"/>
      <c r="DP164" s="134"/>
      <c r="DQ164" s="134"/>
      <c r="DR164" s="134"/>
      <c r="DS164" s="134"/>
      <c r="DT164" s="134"/>
      <c r="DU164" s="134"/>
      <c r="DV164" s="134"/>
      <c r="DW164" s="134"/>
      <c r="DX164" s="134"/>
      <c r="DY164" s="134"/>
      <c r="DZ164" s="134"/>
      <c r="EA164" s="134"/>
      <c r="EB164" s="134"/>
      <c r="EC164" s="134"/>
      <c r="ED164" s="134"/>
      <c r="EE164" s="134"/>
      <c r="EF164" s="134"/>
      <c r="EG164" s="134"/>
    </row>
    <row r="165" spans="1:137" ht="15.75">
      <c r="A165" s="133"/>
      <c r="B165" s="133"/>
      <c r="C165" s="133"/>
      <c r="D165" s="127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  <c r="CT165" s="134"/>
      <c r="CU165" s="134"/>
      <c r="CV165" s="134"/>
      <c r="CW165" s="134"/>
      <c r="CX165" s="134"/>
      <c r="CY165" s="134"/>
      <c r="CZ165" s="134"/>
      <c r="DA165" s="134"/>
      <c r="DB165" s="134"/>
      <c r="DC165" s="134"/>
      <c r="DD165" s="134"/>
      <c r="DE165" s="134"/>
      <c r="DF165" s="134"/>
      <c r="DG165" s="134"/>
      <c r="DH165" s="134"/>
      <c r="DI165" s="134"/>
      <c r="DJ165" s="134"/>
      <c r="DK165" s="134"/>
      <c r="DL165" s="134"/>
      <c r="DM165" s="134"/>
      <c r="DN165" s="134"/>
      <c r="DO165" s="134"/>
      <c r="DP165" s="134"/>
      <c r="DQ165" s="134"/>
      <c r="DR165" s="134"/>
      <c r="DS165" s="134"/>
      <c r="DT165" s="134"/>
      <c r="DU165" s="134"/>
      <c r="DV165" s="134"/>
      <c r="DW165" s="134"/>
      <c r="DX165" s="134"/>
      <c r="DY165" s="134"/>
      <c r="DZ165" s="134"/>
      <c r="EA165" s="134"/>
      <c r="EB165" s="134"/>
      <c r="EC165" s="134"/>
      <c r="ED165" s="134"/>
      <c r="EE165" s="134"/>
      <c r="EF165" s="134"/>
      <c r="EG165" s="134"/>
    </row>
    <row r="166" spans="1:137" ht="24.75" customHeight="1" thickBot="1">
      <c r="A166" s="69" t="s">
        <v>137</v>
      </c>
      <c r="B166" s="105"/>
      <c r="C166" s="105"/>
      <c r="D166" s="71" t="s">
        <v>151</v>
      </c>
      <c r="E166" s="84"/>
      <c r="F166" s="70"/>
      <c r="G166" s="70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  <c r="CT166" s="134"/>
      <c r="CU166" s="134"/>
      <c r="CV166" s="134"/>
      <c r="CW166" s="134"/>
      <c r="CX166" s="134"/>
      <c r="CY166" s="134"/>
      <c r="CZ166" s="134"/>
      <c r="DA166" s="134"/>
      <c r="DB166" s="134"/>
      <c r="DC166" s="134"/>
      <c r="DD166" s="134"/>
      <c r="DE166" s="134"/>
      <c r="DF166" s="134"/>
      <c r="DG166" s="134"/>
      <c r="DH166" s="134"/>
      <c r="DI166" s="134"/>
      <c r="DJ166" s="134"/>
      <c r="DK166" s="134"/>
      <c r="DL166" s="134"/>
      <c r="DM166" s="134"/>
      <c r="DN166" s="134"/>
      <c r="DO166" s="134"/>
      <c r="DP166" s="134"/>
      <c r="DQ166" s="134"/>
      <c r="DR166" s="134"/>
      <c r="DS166" s="134"/>
      <c r="DT166" s="134"/>
      <c r="DU166" s="134"/>
      <c r="DV166" s="134"/>
      <c r="DW166" s="134"/>
      <c r="DX166" s="134"/>
      <c r="DY166" s="134"/>
      <c r="DZ166" s="134"/>
      <c r="EA166" s="134"/>
      <c r="EB166" s="134"/>
      <c r="EC166" s="134"/>
      <c r="ED166" s="134"/>
      <c r="EE166" s="134"/>
      <c r="EF166" s="134"/>
      <c r="EG166" s="134"/>
    </row>
    <row r="167" spans="1:137" ht="24.75" customHeight="1">
      <c r="A167" s="125" t="s">
        <v>152</v>
      </c>
      <c r="B167" s="125"/>
      <c r="C167" s="125"/>
      <c r="D167" s="125"/>
      <c r="E167" s="125"/>
      <c r="F167" s="125"/>
      <c r="G167" s="125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  <c r="CT167" s="134"/>
      <c r="CU167" s="134"/>
      <c r="CV167" s="134"/>
      <c r="CW167" s="134"/>
      <c r="CX167" s="134"/>
      <c r="CY167" s="134"/>
      <c r="CZ167" s="134"/>
      <c r="DA167" s="134"/>
      <c r="DB167" s="134"/>
      <c r="DC167" s="134"/>
      <c r="DD167" s="134"/>
      <c r="DE167" s="134"/>
      <c r="DF167" s="134"/>
      <c r="DG167" s="134"/>
      <c r="DH167" s="134"/>
      <c r="DI167" s="134"/>
      <c r="DJ167" s="134"/>
      <c r="DK167" s="134"/>
      <c r="DL167" s="134"/>
      <c r="DM167" s="134"/>
      <c r="DN167" s="134"/>
      <c r="DO167" s="134"/>
      <c r="DP167" s="134"/>
      <c r="DQ167" s="134"/>
      <c r="DR167" s="134"/>
      <c r="DS167" s="134"/>
      <c r="DT167" s="134"/>
      <c r="DU167" s="134"/>
      <c r="DV167" s="134"/>
      <c r="DW167" s="134"/>
      <c r="DX167" s="134"/>
      <c r="DY167" s="134"/>
      <c r="DZ167" s="134"/>
      <c r="EA167" s="134"/>
      <c r="EB167" s="134"/>
      <c r="EC167" s="134"/>
      <c r="ED167" s="134"/>
      <c r="EE167" s="134"/>
      <c r="EF167" s="134"/>
      <c r="EG167" s="134"/>
    </row>
    <row r="168" spans="1:137" ht="24.75" customHeight="1">
      <c r="A168" s="188" t="s">
        <v>138</v>
      </c>
      <c r="B168" s="189"/>
      <c r="C168" s="189"/>
      <c r="D168" s="189"/>
      <c r="E168" s="189"/>
      <c r="F168" s="189"/>
      <c r="G168" s="190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4"/>
      <c r="BN168" s="134"/>
      <c r="BO168" s="134"/>
      <c r="BP168" s="134"/>
      <c r="BQ168" s="134"/>
      <c r="BR168" s="134"/>
      <c r="BS168" s="134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  <c r="CT168" s="134"/>
      <c r="CU168" s="134"/>
      <c r="CV168" s="134"/>
      <c r="CW168" s="134"/>
      <c r="CX168" s="134"/>
      <c r="CY168" s="134"/>
      <c r="CZ168" s="134"/>
      <c r="DA168" s="134"/>
      <c r="DB168" s="134"/>
      <c r="DC168" s="134"/>
      <c r="DD168" s="134"/>
      <c r="DE168" s="134"/>
      <c r="DF168" s="134"/>
      <c r="DG168" s="134"/>
      <c r="DH168" s="134"/>
      <c r="DI168" s="134"/>
      <c r="DJ168" s="134"/>
      <c r="DK168" s="134"/>
      <c r="DL168" s="134"/>
      <c r="DM168" s="134"/>
      <c r="DN168" s="134"/>
      <c r="DO168" s="134"/>
      <c r="DP168" s="134"/>
      <c r="DQ168" s="134"/>
      <c r="DR168" s="134"/>
      <c r="DS168" s="134"/>
      <c r="DT168" s="134"/>
      <c r="DU168" s="134"/>
      <c r="DV168" s="134"/>
      <c r="DW168" s="134"/>
      <c r="DX168" s="134"/>
      <c r="DY168" s="134"/>
      <c r="DZ168" s="134"/>
      <c r="EA168" s="134"/>
      <c r="EB168" s="134"/>
      <c r="EC168" s="134"/>
      <c r="ED168" s="134"/>
      <c r="EE168" s="134"/>
      <c r="EF168" s="134"/>
      <c r="EG168" s="134"/>
    </row>
    <row r="169" spans="1:137" ht="24.75" customHeight="1">
      <c r="A169" s="6" t="s">
        <v>2</v>
      </c>
      <c r="B169" s="113" t="s">
        <v>3</v>
      </c>
      <c r="C169" s="114" t="s">
        <v>4</v>
      </c>
      <c r="D169" s="191"/>
      <c r="E169" s="192"/>
      <c r="F169" s="192"/>
      <c r="G169" s="193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4"/>
      <c r="BI169" s="134"/>
      <c r="BJ169" s="134"/>
      <c r="BK169" s="134"/>
      <c r="BL169" s="134"/>
      <c r="BM169" s="134"/>
      <c r="BN169" s="134"/>
      <c r="BO169" s="134"/>
      <c r="BP169" s="134"/>
      <c r="BQ169" s="134"/>
      <c r="BR169" s="134"/>
      <c r="BS169" s="134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  <c r="CT169" s="134"/>
      <c r="CU169" s="134"/>
      <c r="CV169" s="134"/>
      <c r="CW169" s="134"/>
      <c r="CX169" s="134"/>
      <c r="CY169" s="134"/>
      <c r="CZ169" s="134"/>
      <c r="DA169" s="134"/>
      <c r="DB169" s="134"/>
      <c r="DC169" s="134"/>
      <c r="DD169" s="134"/>
      <c r="DE169" s="134"/>
      <c r="DF169" s="134"/>
      <c r="DG169" s="134"/>
      <c r="DH169" s="134"/>
      <c r="DI169" s="134"/>
      <c r="DJ169" s="134"/>
      <c r="DK169" s="134"/>
      <c r="DL169" s="134"/>
      <c r="DM169" s="134"/>
      <c r="DN169" s="134"/>
      <c r="DO169" s="134"/>
      <c r="DP169" s="134"/>
      <c r="DQ169" s="134"/>
      <c r="DR169" s="134"/>
      <c r="DS169" s="134"/>
      <c r="DT169" s="134"/>
      <c r="DU169" s="134"/>
      <c r="DV169" s="134"/>
      <c r="DW169" s="134"/>
      <c r="DX169" s="134"/>
      <c r="DY169" s="134"/>
      <c r="DZ169" s="134"/>
      <c r="EA169" s="134"/>
      <c r="EB169" s="134"/>
      <c r="EC169" s="134"/>
      <c r="ED169" s="134"/>
      <c r="EE169" s="134"/>
      <c r="EF169" s="134"/>
      <c r="EG169" s="134"/>
    </row>
    <row r="170" spans="1:137" ht="24.75" customHeight="1">
      <c r="A170" s="112"/>
      <c r="B170" s="7"/>
      <c r="C170" s="75"/>
      <c r="D170" s="130"/>
      <c r="E170" s="128" t="s">
        <v>5</v>
      </c>
      <c r="F170" s="118">
        <v>46002</v>
      </c>
      <c r="G170" s="117">
        <v>2024</v>
      </c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4"/>
      <c r="BI170" s="134"/>
      <c r="BJ170" s="134"/>
      <c r="BK170" s="134"/>
      <c r="BL170" s="134"/>
      <c r="BM170" s="134"/>
      <c r="BN170" s="134"/>
      <c r="BO170" s="134"/>
      <c r="BP170" s="134"/>
      <c r="BQ170" s="134"/>
      <c r="BR170" s="134"/>
      <c r="BS170" s="134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  <c r="CT170" s="134"/>
      <c r="CU170" s="134"/>
      <c r="CV170" s="134"/>
      <c r="CW170" s="134"/>
      <c r="CX170" s="134"/>
      <c r="CY170" s="134"/>
      <c r="CZ170" s="134"/>
      <c r="DA170" s="134"/>
      <c r="DB170" s="134"/>
      <c r="DC170" s="134"/>
      <c r="DD170" s="134"/>
      <c r="DE170" s="134"/>
      <c r="DF170" s="134"/>
      <c r="DG170" s="134"/>
      <c r="DH170" s="134"/>
      <c r="DI170" s="134"/>
      <c r="DJ170" s="134"/>
      <c r="DK170" s="134"/>
      <c r="DL170" s="134"/>
      <c r="DM170" s="134"/>
      <c r="DN170" s="134"/>
      <c r="DO170" s="134"/>
      <c r="DP170" s="134"/>
      <c r="DQ170" s="134"/>
      <c r="DR170" s="134"/>
      <c r="DS170" s="134"/>
      <c r="DT170" s="134"/>
      <c r="DU170" s="134"/>
      <c r="DV170" s="134"/>
      <c r="DW170" s="134"/>
      <c r="DX170" s="134"/>
      <c r="DY170" s="134"/>
      <c r="DZ170" s="134"/>
      <c r="EA170" s="134"/>
      <c r="EB170" s="134"/>
      <c r="EC170" s="134"/>
      <c r="ED170" s="134"/>
      <c r="EE170" s="134"/>
      <c r="EF170" s="134"/>
      <c r="EG170" s="134"/>
    </row>
    <row r="171" spans="1:137" ht="24.75" customHeight="1">
      <c r="A171" s="8"/>
      <c r="B171" s="78" t="e">
        <f>IF(VALUE(MID($B170,9,1))=IF(MOD(MID($B170,1,1)*3+MID($B170,2,1)*2+MID($B170,3,1)*7+MID($B170,4,1)*6+MID($B170,5,1)*5+MID($B170,6,1)*4+MID($B170,7,1)*3+MID($B170,8,1)*2,11)=0,0,11-MOD(MID($B170,1,1)*3+MID($B170,2,1)*2+MID($B170,3,1)*7+MID($B170,4,1)*6+MID($B170,5,1)*5+MID($B170,6,1)*4+MID($B170,7,1)*3+MID($B170,8,1)*2,11)),"","Kennitala ekki í lagi")</f>
        <v>#VALUE!</v>
      </c>
      <c r="C171" s="205"/>
      <c r="D171" s="205"/>
      <c r="E171" s="205"/>
      <c r="F171" s="205"/>
      <c r="G171" s="205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4"/>
      <c r="BT171" s="134"/>
      <c r="BU171" s="134"/>
      <c r="BV171" s="134"/>
      <c r="BW171" s="134"/>
      <c r="BX171" s="134"/>
      <c r="BY171" s="134"/>
      <c r="BZ171" s="134"/>
      <c r="CA171" s="134"/>
      <c r="CB171" s="134"/>
      <c r="CC171" s="134"/>
      <c r="CD171" s="134"/>
      <c r="CE171" s="134"/>
      <c r="CF171" s="134"/>
      <c r="CG171" s="134"/>
      <c r="CH171" s="134"/>
      <c r="CI171" s="134"/>
      <c r="CJ171" s="134"/>
      <c r="CK171" s="134"/>
      <c r="CL171" s="134"/>
      <c r="CM171" s="134"/>
      <c r="CN171" s="134"/>
      <c r="CO171" s="134"/>
      <c r="CP171" s="134"/>
      <c r="CQ171" s="134"/>
      <c r="CR171" s="134"/>
      <c r="CS171" s="134"/>
      <c r="CT171" s="134"/>
      <c r="CU171" s="134"/>
      <c r="CV171" s="134"/>
      <c r="CW171" s="134"/>
      <c r="CX171" s="134"/>
      <c r="CY171" s="134"/>
      <c r="CZ171" s="134"/>
      <c r="DA171" s="134"/>
      <c r="DB171" s="134"/>
      <c r="DC171" s="134"/>
      <c r="DD171" s="134"/>
      <c r="DE171" s="134"/>
      <c r="DF171" s="134"/>
      <c r="DG171" s="134"/>
      <c r="DH171" s="134"/>
      <c r="DI171" s="134"/>
      <c r="DJ171" s="134"/>
      <c r="DK171" s="134"/>
      <c r="DL171" s="134"/>
      <c r="DM171" s="134"/>
      <c r="DN171" s="134"/>
      <c r="DO171" s="134"/>
      <c r="DP171" s="134"/>
      <c r="DQ171" s="134"/>
      <c r="DR171" s="134"/>
      <c r="DS171" s="134"/>
      <c r="DT171" s="134"/>
      <c r="DU171" s="134"/>
      <c r="DV171" s="134"/>
      <c r="DW171" s="134"/>
      <c r="DX171" s="134"/>
      <c r="DY171" s="134"/>
      <c r="DZ171" s="134"/>
      <c r="EA171" s="134"/>
      <c r="EB171" s="134"/>
      <c r="EC171" s="134"/>
      <c r="ED171" s="134"/>
      <c r="EE171" s="134"/>
      <c r="EF171" s="134"/>
      <c r="EG171" s="134"/>
    </row>
    <row r="172" spans="1:137" ht="24.75" customHeight="1">
      <c r="A172" s="6" t="s">
        <v>6</v>
      </c>
      <c r="B172" s="113" t="s">
        <v>3</v>
      </c>
      <c r="C172" s="113" t="s">
        <v>124</v>
      </c>
      <c r="D172" s="9" t="s">
        <v>7</v>
      </c>
      <c r="E172" s="206" t="s">
        <v>153</v>
      </c>
      <c r="F172" s="207"/>
      <c r="G172" s="208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4"/>
      <c r="BI172" s="134"/>
      <c r="BJ172" s="134"/>
      <c r="BK172" s="134"/>
      <c r="BL172" s="134"/>
      <c r="BM172" s="134"/>
      <c r="BN172" s="134"/>
      <c r="BO172" s="134"/>
      <c r="BP172" s="134"/>
      <c r="BQ172" s="134"/>
      <c r="BR172" s="134"/>
      <c r="BS172" s="134"/>
      <c r="BT172" s="134"/>
      <c r="BU172" s="134"/>
      <c r="BV172" s="134"/>
      <c r="BW172" s="134"/>
      <c r="BX172" s="134"/>
      <c r="BY172" s="134"/>
      <c r="BZ172" s="134"/>
      <c r="CA172" s="134"/>
      <c r="CB172" s="134"/>
      <c r="CC172" s="134"/>
      <c r="CD172" s="134"/>
      <c r="CE172" s="134"/>
      <c r="CF172" s="134"/>
      <c r="CG172" s="134"/>
      <c r="CH172" s="134"/>
      <c r="CI172" s="134"/>
      <c r="CJ172" s="134"/>
      <c r="CK172" s="134"/>
      <c r="CL172" s="134"/>
      <c r="CM172" s="134"/>
      <c r="CN172" s="134"/>
      <c r="CO172" s="134"/>
      <c r="CP172" s="134"/>
      <c r="CQ172" s="134"/>
      <c r="CR172" s="134"/>
      <c r="CS172" s="134"/>
      <c r="CT172" s="134"/>
      <c r="CU172" s="134"/>
      <c r="CV172" s="134"/>
      <c r="CW172" s="134"/>
      <c r="CX172" s="134"/>
      <c r="CY172" s="134"/>
      <c r="CZ172" s="134"/>
      <c r="DA172" s="134"/>
      <c r="DB172" s="134"/>
      <c r="DC172" s="134"/>
      <c r="DD172" s="134"/>
      <c r="DE172" s="134"/>
      <c r="DF172" s="134"/>
      <c r="DG172" s="134"/>
      <c r="DH172" s="134"/>
      <c r="DI172" s="134"/>
      <c r="DJ172" s="134"/>
      <c r="DK172" s="134"/>
      <c r="DL172" s="134"/>
      <c r="DM172" s="134"/>
      <c r="DN172" s="134"/>
      <c r="DO172" s="134"/>
      <c r="DP172" s="134"/>
      <c r="DQ172" s="134"/>
      <c r="DR172" s="134"/>
      <c r="DS172" s="134"/>
      <c r="DT172" s="134"/>
      <c r="DU172" s="134"/>
      <c r="DV172" s="134"/>
      <c r="DW172" s="134"/>
      <c r="DX172" s="134"/>
      <c r="DY172" s="134"/>
      <c r="DZ172" s="134"/>
      <c r="EA172" s="134"/>
      <c r="EB172" s="134"/>
      <c r="EC172" s="134"/>
      <c r="ED172" s="134"/>
      <c r="EE172" s="134"/>
      <c r="EF172" s="134"/>
      <c r="EG172" s="134"/>
    </row>
    <row r="173" spans="1:137" ht="24.75" customHeight="1">
      <c r="A173" s="112"/>
      <c r="B173" s="7"/>
      <c r="C173" s="85"/>
      <c r="D173" s="92" t="e">
        <f>IF(D174&gt;100,D174-100,D174)</f>
        <v>#VALUE!</v>
      </c>
      <c r="E173" s="209"/>
      <c r="F173" s="210"/>
      <c r="G173" s="211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34"/>
      <c r="CP173" s="134"/>
      <c r="CQ173" s="134"/>
      <c r="CR173" s="134"/>
      <c r="CS173" s="134"/>
      <c r="CT173" s="134"/>
      <c r="CU173" s="134"/>
      <c r="CV173" s="134"/>
      <c r="CW173" s="134"/>
      <c r="CX173" s="134"/>
      <c r="CY173" s="134"/>
      <c r="CZ173" s="134"/>
      <c r="DA173" s="134"/>
      <c r="DB173" s="134"/>
      <c r="DC173" s="134"/>
      <c r="DD173" s="134"/>
      <c r="DE173" s="134"/>
      <c r="DF173" s="134"/>
      <c r="DG173" s="134"/>
      <c r="DH173" s="134"/>
      <c r="DI173" s="134"/>
      <c r="DJ173" s="134"/>
      <c r="DK173" s="134"/>
      <c r="DL173" s="134"/>
      <c r="DM173" s="134"/>
      <c r="DN173" s="134"/>
      <c r="DO173" s="134"/>
      <c r="DP173" s="134"/>
      <c r="DQ173" s="134"/>
      <c r="DR173" s="134"/>
      <c r="DS173" s="134"/>
      <c r="DT173" s="134"/>
      <c r="DU173" s="134"/>
      <c r="DV173" s="134"/>
      <c r="DW173" s="134"/>
      <c r="DX173" s="134"/>
      <c r="DY173" s="134"/>
      <c r="DZ173" s="134"/>
      <c r="EA173" s="134"/>
      <c r="EB173" s="134"/>
      <c r="EC173" s="134"/>
      <c r="ED173" s="134"/>
      <c r="EE173" s="134"/>
      <c r="EF173" s="134"/>
      <c r="EG173" s="134"/>
    </row>
    <row r="174" spans="1:137" ht="24.75" customHeight="1" thickBot="1">
      <c r="A174" s="37"/>
      <c r="B174" s="43" t="e">
        <f>IF(VALUE(MID($B173,9,1))=IF(MOD(MID($B173,1,1)*3+MID($B173,2,1)*2+MID($B173,3,1)*7+MID($B173,4,1)*6+MID($B173,5,1)*5+MID($B173,6,1)*4+MID($B173,7,1)*3+MID($B173,8,1)*2,11)=0,0,11-MOD(MID($B173,1,1)*3+MID($B173,2,1)*2+MID($B173,3,1)*7+MID($B173,4,1)*6+MID($B173,5,1)*5+MID($B173,6,1)*4+MID($B173,7,1)*3+MID($B173,8,1)*2,11)),"","Kennitala ekki í lagi")</f>
        <v>#VALUE!</v>
      </c>
      <c r="C174" s="93">
        <f>MAX(G169,G170)</f>
        <v>2024</v>
      </c>
      <c r="D174" s="131" t="e">
        <f>G170-(MID(B173,5,2)+1900)</f>
        <v>#VALUE!</v>
      </c>
      <c r="E174" s="212" t="e">
        <f>IF(D173&lt;=14,"Próftaki of ungur","")</f>
        <v>#VALUE!</v>
      </c>
      <c r="F174" s="212"/>
      <c r="G174" s="212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34"/>
      <c r="CP174" s="134"/>
      <c r="CQ174" s="134"/>
      <c r="CR174" s="134"/>
      <c r="CS174" s="134"/>
      <c r="CT174" s="134"/>
      <c r="CU174" s="134"/>
      <c r="CV174" s="134"/>
      <c r="CW174" s="134"/>
      <c r="CX174" s="134"/>
      <c r="CY174" s="134"/>
      <c r="CZ174" s="134"/>
      <c r="DA174" s="134"/>
      <c r="DB174" s="134"/>
      <c r="DC174" s="134"/>
      <c r="DD174" s="134"/>
      <c r="DE174" s="134"/>
      <c r="DF174" s="134"/>
      <c r="DG174" s="134"/>
      <c r="DH174" s="134"/>
      <c r="DI174" s="134"/>
      <c r="DJ174" s="134"/>
      <c r="DK174" s="134"/>
      <c r="DL174" s="134"/>
      <c r="DM174" s="134"/>
      <c r="DN174" s="134"/>
      <c r="DO174" s="134"/>
      <c r="DP174" s="134"/>
      <c r="DQ174" s="134"/>
      <c r="DR174" s="134"/>
      <c r="DS174" s="134"/>
      <c r="DT174" s="134"/>
      <c r="DU174" s="134"/>
      <c r="DV174" s="134"/>
      <c r="DW174" s="134"/>
      <c r="DX174" s="134"/>
      <c r="DY174" s="134"/>
      <c r="DZ174" s="134"/>
      <c r="EA174" s="134"/>
      <c r="EB174" s="134"/>
      <c r="EC174" s="134"/>
      <c r="ED174" s="134"/>
      <c r="EE174" s="134"/>
      <c r="EF174" s="134"/>
      <c r="EG174" s="134"/>
    </row>
    <row r="175" spans="1:137" ht="24.75" customHeight="1" thickBot="1">
      <c r="A175" s="123" t="s">
        <v>8</v>
      </c>
      <c r="B175" s="124"/>
      <c r="C175" s="102"/>
      <c r="D175" s="14" t="s">
        <v>9</v>
      </c>
      <c r="E175" s="14" t="s">
        <v>10</v>
      </c>
      <c r="F175" s="14" t="s">
        <v>11</v>
      </c>
      <c r="G175" s="132" t="s">
        <v>12</v>
      </c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4"/>
      <c r="BI175" s="134"/>
      <c r="BJ175" s="134"/>
      <c r="BK175" s="134"/>
      <c r="BL175" s="134"/>
      <c r="BM175" s="134"/>
      <c r="BN175" s="134"/>
      <c r="BO175" s="134"/>
      <c r="BP175" s="134"/>
      <c r="BQ175" s="134"/>
      <c r="BR175" s="134"/>
      <c r="BS175" s="134"/>
      <c r="BT175" s="134"/>
      <c r="BU175" s="134"/>
      <c r="BV175" s="134"/>
      <c r="BW175" s="134"/>
      <c r="BX175" s="134"/>
      <c r="BY175" s="134"/>
      <c r="BZ175" s="134"/>
      <c r="CA175" s="134"/>
      <c r="CB175" s="134"/>
      <c r="CC175" s="134"/>
      <c r="CD175" s="134"/>
      <c r="CE175" s="134"/>
      <c r="CF175" s="134"/>
      <c r="CG175" s="134"/>
      <c r="CH175" s="134"/>
      <c r="CI175" s="134"/>
      <c r="CJ175" s="134"/>
      <c r="CK175" s="134"/>
      <c r="CL175" s="134"/>
      <c r="CM175" s="134"/>
      <c r="CN175" s="134"/>
      <c r="CO175" s="134"/>
      <c r="CP175" s="134"/>
      <c r="CQ175" s="134"/>
      <c r="CR175" s="134"/>
      <c r="CS175" s="134"/>
      <c r="CT175" s="134"/>
      <c r="CU175" s="134"/>
      <c r="CV175" s="134"/>
      <c r="CW175" s="134"/>
      <c r="CX175" s="134"/>
      <c r="CY175" s="134"/>
      <c r="CZ175" s="134"/>
      <c r="DA175" s="134"/>
      <c r="DB175" s="134"/>
      <c r="DC175" s="134"/>
      <c r="DD175" s="134"/>
      <c r="DE175" s="134"/>
      <c r="DF175" s="134"/>
      <c r="DG175" s="134"/>
      <c r="DH175" s="134"/>
      <c r="DI175" s="134"/>
      <c r="DJ175" s="134"/>
      <c r="DK175" s="134"/>
      <c r="DL175" s="134"/>
      <c r="DM175" s="134"/>
      <c r="DN175" s="134"/>
      <c r="DO175" s="134"/>
      <c r="DP175" s="134"/>
      <c r="DQ175" s="134"/>
      <c r="DR175" s="134"/>
      <c r="DS175" s="134"/>
      <c r="DT175" s="134"/>
      <c r="DU175" s="134"/>
      <c r="DV175" s="134"/>
      <c r="DW175" s="134"/>
      <c r="DX175" s="134"/>
      <c r="DY175" s="134"/>
      <c r="DZ175" s="134"/>
      <c r="EA175" s="134"/>
      <c r="EB175" s="134"/>
      <c r="EC175" s="134"/>
      <c r="ED175" s="134"/>
      <c r="EE175" s="134"/>
      <c r="EF175" s="134"/>
      <c r="EG175" s="134"/>
    </row>
    <row r="176" spans="1:137" ht="20.100000000000001" customHeight="1" thickTop="1">
      <c r="A176" s="194" t="s">
        <v>139</v>
      </c>
      <c r="B176" s="196" t="s">
        <v>140</v>
      </c>
      <c r="C176" s="115" t="s">
        <v>24</v>
      </c>
      <c r="D176" s="47"/>
      <c r="E176" s="183"/>
      <c r="F176" s="183"/>
      <c r="G176" s="197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134"/>
      <c r="BX176" s="134"/>
      <c r="BY176" s="134"/>
      <c r="BZ176" s="134"/>
      <c r="CA176" s="134"/>
      <c r="CB176" s="134"/>
      <c r="CC176" s="134"/>
      <c r="CD176" s="134"/>
      <c r="CE176" s="134"/>
      <c r="CF176" s="134"/>
      <c r="CG176" s="134"/>
      <c r="CH176" s="134"/>
      <c r="CI176" s="134"/>
      <c r="CJ176" s="134"/>
      <c r="CK176" s="134"/>
      <c r="CL176" s="134"/>
      <c r="CM176" s="134"/>
      <c r="CN176" s="134"/>
      <c r="CO176" s="134"/>
      <c r="CP176" s="134"/>
      <c r="CQ176" s="134"/>
      <c r="CR176" s="134"/>
      <c r="CS176" s="134"/>
      <c r="CT176" s="134"/>
      <c r="CU176" s="134"/>
      <c r="CV176" s="134"/>
      <c r="CW176" s="134"/>
      <c r="CX176" s="134"/>
      <c r="CY176" s="134"/>
      <c r="CZ176" s="134"/>
      <c r="DA176" s="134"/>
      <c r="DB176" s="134"/>
      <c r="DC176" s="134"/>
      <c r="DD176" s="134"/>
      <c r="DE176" s="134"/>
      <c r="DF176" s="134"/>
      <c r="DG176" s="134"/>
      <c r="DH176" s="134"/>
      <c r="DI176" s="134"/>
      <c r="DJ176" s="134"/>
      <c r="DK176" s="134"/>
      <c r="DL176" s="134"/>
      <c r="DM176" s="134"/>
      <c r="DN176" s="134"/>
      <c r="DO176" s="134"/>
      <c r="DP176" s="134"/>
      <c r="DQ176" s="134"/>
      <c r="DR176" s="134"/>
      <c r="DS176" s="134"/>
      <c r="DT176" s="134"/>
      <c r="DU176" s="134"/>
      <c r="DV176" s="134"/>
      <c r="DW176" s="134"/>
      <c r="DX176" s="134"/>
      <c r="DY176" s="134"/>
      <c r="DZ176" s="134"/>
      <c r="EA176" s="134"/>
      <c r="EB176" s="134"/>
      <c r="EC176" s="134"/>
      <c r="ED176" s="134"/>
      <c r="EE176" s="134"/>
      <c r="EF176" s="134"/>
      <c r="EG176" s="134"/>
    </row>
    <row r="177" spans="1:137" ht="20.100000000000001" customHeight="1">
      <c r="A177" s="195"/>
      <c r="B177" s="187"/>
      <c r="C177" s="45" t="s">
        <v>23</v>
      </c>
      <c r="D177" s="48"/>
      <c r="E177" s="182"/>
      <c r="F177" s="183"/>
      <c r="G177" s="197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4"/>
      <c r="BI177" s="134"/>
      <c r="BJ177" s="134"/>
      <c r="BK177" s="134"/>
      <c r="BL177" s="134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4"/>
      <c r="CP177" s="134"/>
      <c r="CQ177" s="134"/>
      <c r="CR177" s="134"/>
      <c r="CS177" s="134"/>
      <c r="CT177" s="134"/>
      <c r="CU177" s="134"/>
      <c r="CV177" s="134"/>
      <c r="CW177" s="134"/>
      <c r="CX177" s="134"/>
      <c r="CY177" s="134"/>
      <c r="CZ177" s="134"/>
      <c r="DA177" s="134"/>
      <c r="DB177" s="134"/>
      <c r="DC177" s="134"/>
      <c r="DD177" s="134"/>
      <c r="DE177" s="134"/>
      <c r="DF177" s="134"/>
      <c r="DG177" s="134"/>
      <c r="DH177" s="134"/>
      <c r="DI177" s="134"/>
      <c r="DJ177" s="134"/>
      <c r="DK177" s="134"/>
      <c r="DL177" s="134"/>
      <c r="DM177" s="134"/>
      <c r="DN177" s="134"/>
      <c r="DO177" s="134"/>
      <c r="DP177" s="134"/>
      <c r="DQ177" s="134"/>
      <c r="DR177" s="134"/>
      <c r="DS177" s="134"/>
      <c r="DT177" s="134"/>
      <c r="DU177" s="134"/>
      <c r="DV177" s="134"/>
      <c r="DW177" s="134"/>
      <c r="DX177" s="134"/>
      <c r="DY177" s="134"/>
      <c r="DZ177" s="134"/>
      <c r="EA177" s="134"/>
      <c r="EB177" s="134"/>
      <c r="EC177" s="134"/>
      <c r="ED177" s="134"/>
      <c r="EE177" s="134"/>
      <c r="EF177" s="134"/>
      <c r="EG177" s="134"/>
    </row>
    <row r="178" spans="1:137" ht="36" customHeight="1">
      <c r="A178" s="195"/>
      <c r="B178" s="99" t="s">
        <v>141</v>
      </c>
      <c r="C178" s="26" t="s">
        <v>26</v>
      </c>
      <c r="D178" s="24"/>
      <c r="E178" s="103"/>
      <c r="F178" s="182"/>
      <c r="G178" s="197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4"/>
      <c r="BI178" s="134"/>
      <c r="BJ178" s="134"/>
      <c r="BK178" s="134"/>
      <c r="BL178" s="134"/>
      <c r="BM178" s="134"/>
      <c r="BN178" s="134"/>
      <c r="BO178" s="134"/>
      <c r="BP178" s="134"/>
      <c r="BQ178" s="134"/>
      <c r="BR178" s="134"/>
      <c r="BS178" s="134"/>
      <c r="BT178" s="134"/>
      <c r="BU178" s="134"/>
      <c r="BV178" s="134"/>
      <c r="BW178" s="134"/>
      <c r="BX178" s="134"/>
      <c r="BY178" s="134"/>
      <c r="BZ178" s="134"/>
      <c r="CA178" s="134"/>
      <c r="CB178" s="134"/>
      <c r="CC178" s="134"/>
      <c r="CD178" s="134"/>
      <c r="CE178" s="134"/>
      <c r="CF178" s="134"/>
      <c r="CG178" s="134"/>
      <c r="CH178" s="134"/>
      <c r="CI178" s="134"/>
      <c r="CJ178" s="134"/>
      <c r="CK178" s="134"/>
      <c r="CL178" s="134"/>
      <c r="CM178" s="134"/>
      <c r="CN178" s="134"/>
      <c r="CO178" s="134"/>
      <c r="CP178" s="134"/>
      <c r="CQ178" s="134"/>
      <c r="CR178" s="134"/>
      <c r="CS178" s="134"/>
      <c r="CT178" s="134"/>
      <c r="CU178" s="134"/>
      <c r="CV178" s="134"/>
      <c r="CW178" s="134"/>
      <c r="CX178" s="134"/>
      <c r="CY178" s="134"/>
      <c r="CZ178" s="134"/>
      <c r="DA178" s="134"/>
      <c r="DB178" s="134"/>
      <c r="DC178" s="134"/>
      <c r="DD178" s="134"/>
      <c r="DE178" s="134"/>
      <c r="DF178" s="134"/>
      <c r="DG178" s="134"/>
      <c r="DH178" s="134"/>
      <c r="DI178" s="134"/>
      <c r="DJ178" s="134"/>
      <c r="DK178" s="134"/>
      <c r="DL178" s="134"/>
      <c r="DM178" s="134"/>
      <c r="DN178" s="134"/>
      <c r="DO178" s="134"/>
      <c r="DP178" s="134"/>
      <c r="DQ178" s="134"/>
      <c r="DR178" s="134"/>
      <c r="DS178" s="134"/>
      <c r="DT178" s="134"/>
      <c r="DU178" s="134"/>
      <c r="DV178" s="134"/>
      <c r="DW178" s="134"/>
      <c r="DX178" s="134"/>
      <c r="DY178" s="134"/>
      <c r="DZ178" s="134"/>
      <c r="EA178" s="134"/>
      <c r="EB178" s="134"/>
      <c r="EC178" s="134"/>
      <c r="ED178" s="134"/>
      <c r="EE178" s="134"/>
      <c r="EF178" s="134"/>
      <c r="EG178" s="134"/>
    </row>
    <row r="179" spans="1:137" ht="20.100000000000001" customHeight="1">
      <c r="A179" s="198" t="s">
        <v>142</v>
      </c>
      <c r="B179" s="201" t="s">
        <v>140</v>
      </c>
      <c r="C179" s="26" t="s">
        <v>53</v>
      </c>
      <c r="D179" s="27"/>
      <c r="E179" s="181"/>
      <c r="F179" s="183"/>
      <c r="G179" s="197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  <c r="CT179" s="134"/>
      <c r="CU179" s="134"/>
      <c r="CV179" s="134"/>
      <c r="CW179" s="134"/>
      <c r="CX179" s="134"/>
      <c r="CY179" s="134"/>
      <c r="CZ179" s="134"/>
      <c r="DA179" s="134"/>
      <c r="DB179" s="134"/>
      <c r="DC179" s="134"/>
      <c r="DD179" s="134"/>
      <c r="DE179" s="134"/>
      <c r="DF179" s="134"/>
      <c r="DG179" s="134"/>
      <c r="DH179" s="134"/>
      <c r="DI179" s="134"/>
      <c r="DJ179" s="134"/>
      <c r="DK179" s="134"/>
      <c r="DL179" s="134"/>
      <c r="DM179" s="134"/>
      <c r="DN179" s="134"/>
      <c r="DO179" s="134"/>
      <c r="DP179" s="134"/>
      <c r="DQ179" s="134"/>
      <c r="DR179" s="134"/>
      <c r="DS179" s="134"/>
      <c r="DT179" s="134"/>
      <c r="DU179" s="134"/>
      <c r="DV179" s="134"/>
      <c r="DW179" s="134"/>
      <c r="DX179" s="134"/>
      <c r="DY179" s="134"/>
      <c r="DZ179" s="134"/>
      <c r="EA179" s="134"/>
      <c r="EB179" s="134"/>
      <c r="EC179" s="134"/>
      <c r="ED179" s="134"/>
      <c r="EE179" s="134"/>
      <c r="EF179" s="134"/>
      <c r="EG179" s="134"/>
    </row>
    <row r="180" spans="1:137" ht="20.100000000000001" customHeight="1">
      <c r="A180" s="199"/>
      <c r="B180" s="202"/>
      <c r="C180" s="26" t="s">
        <v>54</v>
      </c>
      <c r="D180" s="48"/>
      <c r="E180" s="182"/>
      <c r="F180" s="183"/>
      <c r="G180" s="197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  <c r="CT180" s="134"/>
      <c r="CU180" s="134"/>
      <c r="CV180" s="134"/>
      <c r="CW180" s="134"/>
      <c r="CX180" s="134"/>
      <c r="CY180" s="134"/>
      <c r="CZ180" s="134"/>
      <c r="DA180" s="134"/>
      <c r="DB180" s="134"/>
      <c r="DC180" s="134"/>
      <c r="DD180" s="134"/>
      <c r="DE180" s="134"/>
      <c r="DF180" s="134"/>
      <c r="DG180" s="134"/>
      <c r="DH180" s="134"/>
      <c r="DI180" s="134"/>
      <c r="DJ180" s="134"/>
      <c r="DK180" s="134"/>
      <c r="DL180" s="134"/>
      <c r="DM180" s="134"/>
      <c r="DN180" s="134"/>
      <c r="DO180" s="134"/>
      <c r="DP180" s="134"/>
      <c r="DQ180" s="134"/>
      <c r="DR180" s="134"/>
      <c r="DS180" s="134"/>
      <c r="DT180" s="134"/>
      <c r="DU180" s="134"/>
      <c r="DV180" s="134"/>
      <c r="DW180" s="134"/>
      <c r="DX180" s="134"/>
      <c r="DY180" s="134"/>
      <c r="DZ180" s="134"/>
      <c r="EA180" s="134"/>
      <c r="EB180" s="134"/>
      <c r="EC180" s="134"/>
      <c r="ED180" s="134"/>
      <c r="EE180" s="134"/>
      <c r="EF180" s="134"/>
      <c r="EG180" s="134"/>
    </row>
    <row r="181" spans="1:137" ht="36" customHeight="1">
      <c r="A181" s="200"/>
      <c r="B181" s="108" t="s">
        <v>143</v>
      </c>
      <c r="C181" s="26" t="s">
        <v>56</v>
      </c>
      <c r="D181" s="24"/>
      <c r="E181" s="106"/>
      <c r="F181" s="182"/>
      <c r="G181" s="197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  <c r="CT181" s="134"/>
      <c r="CU181" s="134"/>
      <c r="CV181" s="134"/>
      <c r="CW181" s="134"/>
      <c r="CX181" s="134"/>
      <c r="CY181" s="134"/>
      <c r="CZ181" s="134"/>
      <c r="DA181" s="134"/>
      <c r="DB181" s="134"/>
      <c r="DC181" s="134"/>
      <c r="DD181" s="134"/>
      <c r="DE181" s="134"/>
      <c r="DF181" s="134"/>
      <c r="DG181" s="134"/>
      <c r="DH181" s="134"/>
      <c r="DI181" s="134"/>
      <c r="DJ181" s="134"/>
      <c r="DK181" s="134"/>
      <c r="DL181" s="134"/>
      <c r="DM181" s="134"/>
      <c r="DN181" s="134"/>
      <c r="DO181" s="134"/>
      <c r="DP181" s="134"/>
      <c r="DQ181" s="134"/>
      <c r="DR181" s="134"/>
      <c r="DS181" s="134"/>
      <c r="DT181" s="134"/>
      <c r="DU181" s="134"/>
      <c r="DV181" s="134"/>
      <c r="DW181" s="134"/>
      <c r="DX181" s="134"/>
      <c r="DY181" s="134"/>
      <c r="DZ181" s="134"/>
      <c r="EA181" s="134"/>
      <c r="EB181" s="134"/>
      <c r="EC181" s="134"/>
      <c r="ED181" s="134"/>
      <c r="EE181" s="134"/>
      <c r="EF181" s="134"/>
      <c r="EG181" s="134"/>
    </row>
    <row r="182" spans="1:137" ht="20.100000000000001" customHeight="1">
      <c r="A182" s="203" t="s">
        <v>144</v>
      </c>
      <c r="B182" s="186" t="s">
        <v>140</v>
      </c>
      <c r="C182" s="26" t="s">
        <v>73</v>
      </c>
      <c r="D182" s="48"/>
      <c r="E182" s="181"/>
      <c r="F182" s="183"/>
      <c r="G182" s="197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  <c r="CT182" s="134"/>
      <c r="CU182" s="134"/>
      <c r="CV182" s="134"/>
      <c r="CW182" s="134"/>
      <c r="CX182" s="134"/>
      <c r="CY182" s="134"/>
      <c r="CZ182" s="134"/>
      <c r="DA182" s="134"/>
      <c r="DB182" s="134"/>
      <c r="DC182" s="134"/>
      <c r="DD182" s="134"/>
      <c r="DE182" s="134"/>
      <c r="DF182" s="134"/>
      <c r="DG182" s="134"/>
      <c r="DH182" s="134"/>
      <c r="DI182" s="134"/>
      <c r="DJ182" s="134"/>
      <c r="DK182" s="134"/>
      <c r="DL182" s="134"/>
      <c r="DM182" s="134"/>
      <c r="DN182" s="134"/>
      <c r="DO182" s="134"/>
      <c r="DP182" s="134"/>
      <c r="DQ182" s="134"/>
      <c r="DR182" s="134"/>
      <c r="DS182" s="134"/>
      <c r="DT182" s="134"/>
      <c r="DU182" s="134"/>
      <c r="DV182" s="134"/>
      <c r="DW182" s="134"/>
      <c r="DX182" s="134"/>
      <c r="DY182" s="134"/>
      <c r="DZ182" s="134"/>
      <c r="EA182" s="134"/>
      <c r="EB182" s="134"/>
      <c r="EC182" s="134"/>
      <c r="ED182" s="134"/>
      <c r="EE182" s="134"/>
      <c r="EF182" s="134"/>
      <c r="EG182" s="134"/>
    </row>
    <row r="183" spans="1:137" ht="20.100000000000001" customHeight="1">
      <c r="A183" s="203"/>
      <c r="B183" s="187"/>
      <c r="C183" s="26" t="s">
        <v>74</v>
      </c>
      <c r="D183" s="48"/>
      <c r="E183" s="182"/>
      <c r="F183" s="183"/>
      <c r="G183" s="197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4"/>
      <c r="BI183" s="134"/>
      <c r="BJ183" s="134"/>
      <c r="BK183" s="134"/>
      <c r="BL183" s="134"/>
      <c r="BM183" s="134"/>
      <c r="BN183" s="134"/>
      <c r="BO183" s="134"/>
      <c r="BP183" s="134"/>
      <c r="BQ183" s="134"/>
      <c r="BR183" s="134"/>
      <c r="BS183" s="134"/>
      <c r="BT183" s="134"/>
      <c r="BU183" s="134"/>
      <c r="BV183" s="134"/>
      <c r="BW183" s="134"/>
      <c r="BX183" s="134"/>
      <c r="BY183" s="134"/>
      <c r="BZ183" s="134"/>
      <c r="CA183" s="134"/>
      <c r="CB183" s="134"/>
      <c r="CC183" s="134"/>
      <c r="CD183" s="134"/>
      <c r="CE183" s="134"/>
      <c r="CF183" s="134"/>
      <c r="CG183" s="134"/>
      <c r="CH183" s="134"/>
      <c r="CI183" s="134"/>
      <c r="CJ183" s="134"/>
      <c r="CK183" s="134"/>
      <c r="CL183" s="134"/>
      <c r="CM183" s="134"/>
      <c r="CN183" s="134"/>
      <c r="CO183" s="134"/>
      <c r="CP183" s="134"/>
      <c r="CQ183" s="134"/>
      <c r="CR183" s="134"/>
      <c r="CS183" s="134"/>
      <c r="CT183" s="134"/>
      <c r="CU183" s="134"/>
      <c r="CV183" s="134"/>
      <c r="CW183" s="134"/>
      <c r="CX183" s="134"/>
      <c r="CY183" s="134"/>
      <c r="CZ183" s="134"/>
      <c r="DA183" s="134"/>
      <c r="DB183" s="134"/>
      <c r="DC183" s="134"/>
      <c r="DD183" s="134"/>
      <c r="DE183" s="134"/>
      <c r="DF183" s="134"/>
      <c r="DG183" s="134"/>
      <c r="DH183" s="134"/>
      <c r="DI183" s="134"/>
      <c r="DJ183" s="134"/>
      <c r="DK183" s="134"/>
      <c r="DL183" s="134"/>
      <c r="DM183" s="134"/>
      <c r="DN183" s="134"/>
      <c r="DO183" s="134"/>
      <c r="DP183" s="134"/>
      <c r="DQ183" s="134"/>
      <c r="DR183" s="134"/>
      <c r="DS183" s="134"/>
      <c r="DT183" s="134"/>
      <c r="DU183" s="134"/>
      <c r="DV183" s="134"/>
      <c r="DW183" s="134"/>
      <c r="DX183" s="134"/>
      <c r="DY183" s="134"/>
      <c r="DZ183" s="134"/>
      <c r="EA183" s="134"/>
      <c r="EB183" s="134"/>
      <c r="EC183" s="134"/>
      <c r="ED183" s="134"/>
      <c r="EE183" s="134"/>
      <c r="EF183" s="134"/>
      <c r="EG183" s="134"/>
    </row>
    <row r="184" spans="1:137" ht="36" customHeight="1">
      <c r="A184" s="204"/>
      <c r="B184" s="98" t="s">
        <v>143</v>
      </c>
      <c r="C184" s="26" t="s">
        <v>75</v>
      </c>
      <c r="D184" s="24"/>
      <c r="E184" s="103"/>
      <c r="F184" s="182"/>
      <c r="G184" s="197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4"/>
      <c r="BI184" s="134"/>
      <c r="BJ184" s="134"/>
      <c r="BK184" s="134"/>
      <c r="BL184" s="134"/>
      <c r="BM184" s="134"/>
      <c r="BN184" s="134"/>
      <c r="BO184" s="134"/>
      <c r="BP184" s="134"/>
      <c r="BQ184" s="134"/>
      <c r="BR184" s="134"/>
      <c r="BS184" s="134"/>
      <c r="BT184" s="134"/>
      <c r="BU184" s="134"/>
      <c r="BV184" s="134"/>
      <c r="BW184" s="134"/>
      <c r="BX184" s="134"/>
      <c r="BY184" s="134"/>
      <c r="BZ184" s="134"/>
      <c r="CA184" s="134"/>
      <c r="CB184" s="134"/>
      <c r="CC184" s="134"/>
      <c r="CD184" s="134"/>
      <c r="CE184" s="134"/>
      <c r="CF184" s="134"/>
      <c r="CG184" s="134"/>
      <c r="CH184" s="134"/>
      <c r="CI184" s="134"/>
      <c r="CJ184" s="134"/>
      <c r="CK184" s="134"/>
      <c r="CL184" s="134"/>
      <c r="CM184" s="134"/>
      <c r="CN184" s="134"/>
      <c r="CO184" s="134"/>
      <c r="CP184" s="134"/>
      <c r="CQ184" s="134"/>
      <c r="CR184" s="134"/>
      <c r="CS184" s="134"/>
      <c r="CT184" s="134"/>
      <c r="CU184" s="134"/>
      <c r="CV184" s="134"/>
      <c r="CW184" s="134"/>
      <c r="CX184" s="134"/>
      <c r="CY184" s="134"/>
      <c r="CZ184" s="134"/>
      <c r="DA184" s="134"/>
      <c r="DB184" s="134"/>
      <c r="DC184" s="134"/>
      <c r="DD184" s="134"/>
      <c r="DE184" s="134"/>
      <c r="DF184" s="134"/>
      <c r="DG184" s="134"/>
      <c r="DH184" s="134"/>
      <c r="DI184" s="134"/>
      <c r="DJ184" s="134"/>
      <c r="DK184" s="134"/>
      <c r="DL184" s="134"/>
      <c r="DM184" s="134"/>
      <c r="DN184" s="134"/>
      <c r="DO184" s="134"/>
      <c r="DP184" s="134"/>
      <c r="DQ184" s="134"/>
      <c r="DR184" s="134"/>
      <c r="DS184" s="134"/>
      <c r="DT184" s="134"/>
      <c r="DU184" s="134"/>
      <c r="DV184" s="134"/>
      <c r="DW184" s="134"/>
      <c r="DX184" s="134"/>
      <c r="DY184" s="134"/>
      <c r="DZ184" s="134"/>
      <c r="EA184" s="134"/>
      <c r="EB184" s="134"/>
      <c r="EC184" s="134"/>
      <c r="ED184" s="134"/>
      <c r="EE184" s="134"/>
      <c r="EF184" s="134"/>
      <c r="EG184" s="134"/>
    </row>
    <row r="185" spans="1:137" ht="20.100000000000001" customHeight="1">
      <c r="A185" s="184" t="s">
        <v>145</v>
      </c>
      <c r="B185" s="186" t="s">
        <v>140</v>
      </c>
      <c r="C185" s="26" t="s">
        <v>86</v>
      </c>
      <c r="D185" s="48"/>
      <c r="E185" s="181"/>
      <c r="F185" s="183"/>
      <c r="G185" s="197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4"/>
      <c r="BI185" s="134"/>
      <c r="BJ185" s="134"/>
      <c r="BK185" s="134"/>
      <c r="BL185" s="134"/>
      <c r="BM185" s="134"/>
      <c r="BN185" s="134"/>
      <c r="BO185" s="134"/>
      <c r="BP185" s="134"/>
      <c r="BQ185" s="134"/>
      <c r="BR185" s="134"/>
      <c r="BS185" s="134"/>
      <c r="BT185" s="134"/>
      <c r="BU185" s="134"/>
      <c r="BV185" s="134"/>
      <c r="BW185" s="134"/>
      <c r="BX185" s="134"/>
      <c r="BY185" s="134"/>
      <c r="BZ185" s="134"/>
      <c r="CA185" s="134"/>
      <c r="CB185" s="134"/>
      <c r="CC185" s="134"/>
      <c r="CD185" s="134"/>
      <c r="CE185" s="134"/>
      <c r="CF185" s="134"/>
      <c r="CG185" s="134"/>
      <c r="CH185" s="134"/>
      <c r="CI185" s="134"/>
      <c r="CJ185" s="134"/>
      <c r="CK185" s="134"/>
      <c r="CL185" s="134"/>
      <c r="CM185" s="134"/>
      <c r="CN185" s="134"/>
      <c r="CO185" s="134"/>
      <c r="CP185" s="134"/>
      <c r="CQ185" s="134"/>
      <c r="CR185" s="134"/>
      <c r="CS185" s="134"/>
      <c r="CT185" s="134"/>
      <c r="CU185" s="134"/>
      <c r="CV185" s="134"/>
      <c r="CW185" s="134"/>
      <c r="CX185" s="134"/>
      <c r="CY185" s="134"/>
      <c r="CZ185" s="134"/>
      <c r="DA185" s="134"/>
      <c r="DB185" s="134"/>
      <c r="DC185" s="134"/>
      <c r="DD185" s="134"/>
      <c r="DE185" s="134"/>
      <c r="DF185" s="134"/>
      <c r="DG185" s="134"/>
      <c r="DH185" s="134"/>
      <c r="DI185" s="134"/>
      <c r="DJ185" s="134"/>
      <c r="DK185" s="134"/>
      <c r="DL185" s="134"/>
      <c r="DM185" s="134"/>
      <c r="DN185" s="134"/>
      <c r="DO185" s="134"/>
      <c r="DP185" s="134"/>
      <c r="DQ185" s="134"/>
      <c r="DR185" s="134"/>
      <c r="DS185" s="134"/>
      <c r="DT185" s="134"/>
      <c r="DU185" s="134"/>
      <c r="DV185" s="134"/>
      <c r="DW185" s="134"/>
      <c r="DX185" s="134"/>
      <c r="DY185" s="134"/>
      <c r="DZ185" s="134"/>
      <c r="EA185" s="134"/>
      <c r="EB185" s="134"/>
      <c r="EC185" s="134"/>
      <c r="ED185" s="134"/>
      <c r="EE185" s="134"/>
      <c r="EF185" s="134"/>
      <c r="EG185" s="134"/>
    </row>
    <row r="186" spans="1:137" ht="20.100000000000001" customHeight="1">
      <c r="A186" s="184"/>
      <c r="B186" s="187"/>
      <c r="C186" s="26" t="s">
        <v>87</v>
      </c>
      <c r="D186" s="48"/>
      <c r="E186" s="182"/>
      <c r="F186" s="183"/>
      <c r="G186" s="197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134"/>
      <c r="BR186" s="134"/>
      <c r="BS186" s="134"/>
      <c r="BT186" s="134"/>
      <c r="BU186" s="134"/>
      <c r="BV186" s="134"/>
      <c r="BW186" s="134"/>
      <c r="BX186" s="134"/>
      <c r="BY186" s="134"/>
      <c r="BZ186" s="134"/>
      <c r="CA186" s="134"/>
      <c r="CB186" s="134"/>
      <c r="CC186" s="134"/>
      <c r="CD186" s="134"/>
      <c r="CE186" s="134"/>
      <c r="CF186" s="134"/>
      <c r="CG186" s="134"/>
      <c r="CH186" s="134"/>
      <c r="CI186" s="134"/>
      <c r="CJ186" s="134"/>
      <c r="CK186" s="134"/>
      <c r="CL186" s="134"/>
      <c r="CM186" s="134"/>
      <c r="CN186" s="134"/>
      <c r="CO186" s="134"/>
      <c r="CP186" s="134"/>
      <c r="CQ186" s="134"/>
      <c r="CR186" s="134"/>
      <c r="CS186" s="134"/>
      <c r="CT186" s="134"/>
      <c r="CU186" s="134"/>
      <c r="CV186" s="134"/>
      <c r="CW186" s="134"/>
      <c r="CX186" s="134"/>
      <c r="CY186" s="134"/>
      <c r="CZ186" s="134"/>
      <c r="DA186" s="134"/>
      <c r="DB186" s="134"/>
      <c r="DC186" s="134"/>
      <c r="DD186" s="134"/>
      <c r="DE186" s="134"/>
      <c r="DF186" s="134"/>
      <c r="DG186" s="134"/>
      <c r="DH186" s="134"/>
      <c r="DI186" s="134"/>
      <c r="DJ186" s="134"/>
      <c r="DK186" s="134"/>
      <c r="DL186" s="134"/>
      <c r="DM186" s="134"/>
      <c r="DN186" s="134"/>
      <c r="DO186" s="134"/>
      <c r="DP186" s="134"/>
      <c r="DQ186" s="134"/>
      <c r="DR186" s="134"/>
      <c r="DS186" s="134"/>
      <c r="DT186" s="134"/>
      <c r="DU186" s="134"/>
      <c r="DV186" s="134"/>
      <c r="DW186" s="134"/>
      <c r="DX186" s="134"/>
      <c r="DY186" s="134"/>
      <c r="DZ186" s="134"/>
      <c r="EA186" s="134"/>
      <c r="EB186" s="134"/>
      <c r="EC186" s="134"/>
      <c r="ED186" s="134"/>
      <c r="EE186" s="134"/>
      <c r="EF186" s="134"/>
      <c r="EG186" s="134"/>
    </row>
    <row r="187" spans="1:137" ht="36" customHeight="1">
      <c r="A187" s="185"/>
      <c r="B187" s="110" t="s">
        <v>143</v>
      </c>
      <c r="C187" s="26" t="s">
        <v>88</v>
      </c>
      <c r="D187" s="24"/>
      <c r="E187" s="106"/>
      <c r="F187" s="182"/>
      <c r="G187" s="197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34"/>
      <c r="BR187" s="134"/>
      <c r="BS187" s="134"/>
      <c r="BT187" s="134"/>
      <c r="BU187" s="134"/>
      <c r="BV187" s="134"/>
      <c r="BW187" s="134"/>
      <c r="BX187" s="134"/>
      <c r="BY187" s="134"/>
      <c r="BZ187" s="134"/>
      <c r="CA187" s="134"/>
      <c r="CB187" s="134"/>
      <c r="CC187" s="134"/>
      <c r="CD187" s="134"/>
      <c r="CE187" s="134"/>
      <c r="CF187" s="134"/>
      <c r="CG187" s="134"/>
      <c r="CH187" s="134"/>
      <c r="CI187" s="134"/>
      <c r="CJ187" s="134"/>
      <c r="CK187" s="134"/>
      <c r="CL187" s="134"/>
      <c r="CM187" s="134"/>
      <c r="CN187" s="134"/>
      <c r="CO187" s="134"/>
      <c r="CP187" s="134"/>
      <c r="CQ187" s="134"/>
      <c r="CR187" s="134"/>
      <c r="CS187" s="134"/>
      <c r="CT187" s="134"/>
      <c r="CU187" s="134"/>
      <c r="CV187" s="134"/>
      <c r="CW187" s="134"/>
      <c r="CX187" s="134"/>
      <c r="CY187" s="134"/>
      <c r="CZ187" s="134"/>
      <c r="DA187" s="134"/>
      <c r="DB187" s="134"/>
      <c r="DC187" s="134"/>
      <c r="DD187" s="134"/>
      <c r="DE187" s="134"/>
      <c r="DF187" s="134"/>
      <c r="DG187" s="134"/>
      <c r="DH187" s="134"/>
      <c r="DI187" s="134"/>
      <c r="DJ187" s="134"/>
      <c r="DK187" s="134"/>
      <c r="DL187" s="134"/>
      <c r="DM187" s="134"/>
      <c r="DN187" s="134"/>
      <c r="DO187" s="134"/>
      <c r="DP187" s="134"/>
      <c r="DQ187" s="134"/>
      <c r="DR187" s="134"/>
      <c r="DS187" s="134"/>
      <c r="DT187" s="134"/>
      <c r="DU187" s="134"/>
      <c r="DV187" s="134"/>
      <c r="DW187" s="134"/>
      <c r="DX187" s="134"/>
      <c r="DY187" s="134"/>
      <c r="DZ187" s="134"/>
      <c r="EA187" s="134"/>
      <c r="EB187" s="134"/>
      <c r="EC187" s="134"/>
      <c r="ED187" s="134"/>
      <c r="EE187" s="134"/>
      <c r="EF187" s="134"/>
      <c r="EG187" s="134"/>
    </row>
    <row r="188" spans="1:137" ht="24.75" customHeight="1">
      <c r="A188" s="37" t="s">
        <v>36</v>
      </c>
      <c r="B188" s="41"/>
      <c r="C188" s="41"/>
      <c r="D188" s="81"/>
      <c r="E188" s="38" t="s">
        <v>37</v>
      </c>
      <c r="F188" s="39" t="s">
        <v>38</v>
      </c>
      <c r="G188" s="40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4"/>
      <c r="BR188" s="134"/>
      <c r="BS188" s="134"/>
      <c r="BT188" s="134"/>
      <c r="BU188" s="134"/>
      <c r="BV188" s="134"/>
      <c r="BW188" s="134"/>
      <c r="BX188" s="134"/>
      <c r="BY188" s="134"/>
      <c r="BZ188" s="134"/>
      <c r="CA188" s="134"/>
      <c r="CB188" s="134"/>
      <c r="CC188" s="134"/>
      <c r="CD188" s="134"/>
      <c r="CE188" s="134"/>
      <c r="CF188" s="134"/>
      <c r="CG188" s="134"/>
      <c r="CH188" s="134"/>
      <c r="CI188" s="134"/>
      <c r="CJ188" s="134"/>
      <c r="CK188" s="134"/>
      <c r="CL188" s="134"/>
      <c r="CM188" s="134"/>
      <c r="CN188" s="134"/>
      <c r="CO188" s="134"/>
      <c r="CP188" s="134"/>
      <c r="CQ188" s="134"/>
      <c r="CR188" s="134"/>
      <c r="CS188" s="134"/>
      <c r="CT188" s="134"/>
      <c r="CU188" s="134"/>
      <c r="CV188" s="134"/>
      <c r="CW188" s="134"/>
      <c r="CX188" s="134"/>
      <c r="CY188" s="134"/>
      <c r="CZ188" s="134"/>
      <c r="DA188" s="134"/>
      <c r="DB188" s="134"/>
      <c r="DC188" s="134"/>
      <c r="DD188" s="134"/>
      <c r="DE188" s="134"/>
      <c r="DF188" s="134"/>
      <c r="DG188" s="134"/>
      <c r="DH188" s="134"/>
      <c r="DI188" s="134"/>
      <c r="DJ188" s="134"/>
      <c r="DK188" s="134"/>
      <c r="DL188" s="134"/>
      <c r="DM188" s="134"/>
      <c r="DN188" s="134"/>
      <c r="DO188" s="134"/>
      <c r="DP188" s="134"/>
      <c r="DQ188" s="134"/>
      <c r="DR188" s="134"/>
      <c r="DS188" s="134"/>
      <c r="DT188" s="134"/>
      <c r="DU188" s="134"/>
      <c r="DV188" s="134"/>
      <c r="DW188" s="134"/>
      <c r="DX188" s="134"/>
      <c r="DY188" s="134"/>
      <c r="DZ188" s="134"/>
      <c r="EA188" s="134"/>
      <c r="EB188" s="134"/>
      <c r="EC188" s="134"/>
      <c r="ED188" s="134"/>
      <c r="EE188" s="134"/>
      <c r="EF188" s="134"/>
      <c r="EG188" s="134"/>
    </row>
    <row r="189" spans="1:137" ht="24.75" customHeight="1">
      <c r="A189" s="126"/>
      <c r="B189" s="133"/>
      <c r="C189" s="133"/>
      <c r="D189" s="127"/>
      <c r="E189" s="38" t="s">
        <v>39</v>
      </c>
      <c r="F189" s="39" t="s">
        <v>40</v>
      </c>
      <c r="G189" s="40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34"/>
      <c r="BR189" s="134"/>
      <c r="BS189" s="134"/>
      <c r="BT189" s="134"/>
      <c r="BU189" s="134"/>
      <c r="BV189" s="134"/>
      <c r="BW189" s="134"/>
      <c r="BX189" s="134"/>
      <c r="BY189" s="134"/>
      <c r="BZ189" s="134"/>
      <c r="CA189" s="134"/>
      <c r="CB189" s="134"/>
      <c r="CC189" s="134"/>
      <c r="CD189" s="134"/>
      <c r="CE189" s="134"/>
      <c r="CF189" s="134"/>
      <c r="CG189" s="134"/>
      <c r="CH189" s="134"/>
      <c r="CI189" s="134"/>
      <c r="CJ189" s="134"/>
      <c r="CK189" s="134"/>
      <c r="CL189" s="134"/>
      <c r="CM189" s="134"/>
      <c r="CN189" s="134"/>
      <c r="CO189" s="134"/>
      <c r="CP189" s="134"/>
      <c r="CQ189" s="134"/>
      <c r="CR189" s="134"/>
      <c r="CS189" s="134"/>
      <c r="CT189" s="134"/>
      <c r="CU189" s="134"/>
      <c r="CV189" s="134"/>
      <c r="CW189" s="134"/>
      <c r="CX189" s="134"/>
      <c r="CY189" s="134"/>
      <c r="CZ189" s="134"/>
      <c r="DA189" s="134"/>
      <c r="DB189" s="134"/>
      <c r="DC189" s="134"/>
      <c r="DD189" s="134"/>
      <c r="DE189" s="134"/>
      <c r="DF189" s="134"/>
      <c r="DG189" s="134"/>
      <c r="DH189" s="134"/>
      <c r="DI189" s="134"/>
      <c r="DJ189" s="134"/>
      <c r="DK189" s="134"/>
      <c r="DL189" s="134"/>
      <c r="DM189" s="134"/>
      <c r="DN189" s="134"/>
      <c r="DO189" s="134"/>
      <c r="DP189" s="134"/>
      <c r="DQ189" s="134"/>
      <c r="DR189" s="134"/>
      <c r="DS189" s="134"/>
      <c r="DT189" s="134"/>
      <c r="DU189" s="134"/>
      <c r="DV189" s="134"/>
      <c r="DW189" s="134"/>
      <c r="DX189" s="134"/>
      <c r="DY189" s="134"/>
      <c r="DZ189" s="134"/>
      <c r="EA189" s="134"/>
      <c r="EB189" s="134"/>
      <c r="EC189" s="134"/>
      <c r="ED189" s="134"/>
      <c r="EE189" s="134"/>
      <c r="EF189" s="134"/>
      <c r="EG189" s="134"/>
    </row>
    <row r="190" spans="1:137" ht="24.75" customHeight="1">
      <c r="A190" s="133"/>
      <c r="B190" s="133"/>
      <c r="C190" s="133"/>
      <c r="D190" s="127"/>
      <c r="E190" s="38" t="s">
        <v>41</v>
      </c>
      <c r="F190" s="39" t="s">
        <v>42</v>
      </c>
      <c r="G190" s="40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4"/>
      <c r="BI190" s="134"/>
      <c r="BJ190" s="134"/>
      <c r="BK190" s="134"/>
      <c r="BL190" s="134"/>
      <c r="BM190" s="134"/>
      <c r="BN190" s="134"/>
      <c r="BO190" s="134"/>
      <c r="BP190" s="134"/>
      <c r="BQ190" s="134"/>
      <c r="BR190" s="134"/>
      <c r="BS190" s="134"/>
      <c r="BT190" s="134"/>
      <c r="BU190" s="134"/>
      <c r="BV190" s="134"/>
      <c r="BW190" s="134"/>
      <c r="BX190" s="134"/>
      <c r="BY190" s="134"/>
      <c r="BZ190" s="134"/>
      <c r="CA190" s="134"/>
      <c r="CB190" s="134"/>
      <c r="CC190" s="134"/>
      <c r="CD190" s="134"/>
      <c r="CE190" s="134"/>
      <c r="CF190" s="134"/>
      <c r="CG190" s="134"/>
      <c r="CH190" s="134"/>
      <c r="CI190" s="134"/>
      <c r="CJ190" s="134"/>
      <c r="CK190" s="134"/>
      <c r="CL190" s="134"/>
      <c r="CM190" s="134"/>
      <c r="CN190" s="134"/>
      <c r="CO190" s="134"/>
      <c r="CP190" s="134"/>
      <c r="CQ190" s="134"/>
      <c r="CR190" s="134"/>
      <c r="CS190" s="134"/>
      <c r="CT190" s="134"/>
      <c r="CU190" s="134"/>
      <c r="CV190" s="134"/>
      <c r="CW190" s="134"/>
      <c r="CX190" s="134"/>
      <c r="CY190" s="134"/>
      <c r="CZ190" s="134"/>
      <c r="DA190" s="134"/>
      <c r="DB190" s="134"/>
      <c r="DC190" s="134"/>
      <c r="DD190" s="134"/>
      <c r="DE190" s="134"/>
      <c r="DF190" s="134"/>
      <c r="DG190" s="134"/>
      <c r="DH190" s="134"/>
      <c r="DI190" s="134"/>
      <c r="DJ190" s="134"/>
      <c r="DK190" s="134"/>
      <c r="DL190" s="134"/>
      <c r="DM190" s="134"/>
      <c r="DN190" s="134"/>
      <c r="DO190" s="134"/>
      <c r="DP190" s="134"/>
      <c r="DQ190" s="134"/>
      <c r="DR190" s="134"/>
      <c r="DS190" s="134"/>
      <c r="DT190" s="134"/>
      <c r="DU190" s="134"/>
      <c r="DV190" s="134"/>
      <c r="DW190" s="134"/>
      <c r="DX190" s="134"/>
      <c r="DY190" s="134"/>
      <c r="DZ190" s="134"/>
      <c r="EA190" s="134"/>
      <c r="EB190" s="134"/>
      <c r="EC190" s="134"/>
      <c r="ED190" s="134"/>
      <c r="EE190" s="134"/>
      <c r="EF190" s="134"/>
      <c r="EG190" s="134"/>
    </row>
    <row r="191" spans="1:137" ht="24.75" customHeight="1">
      <c r="A191" s="116"/>
      <c r="B191" s="116"/>
      <c r="C191" s="133"/>
      <c r="D191" s="127"/>
      <c r="E191" s="38" t="s">
        <v>43</v>
      </c>
      <c r="F191" s="39" t="s">
        <v>44</v>
      </c>
      <c r="G191" s="40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34"/>
      <c r="CP191" s="134"/>
      <c r="CQ191" s="134"/>
      <c r="CR191" s="134"/>
      <c r="CS191" s="134"/>
      <c r="CT191" s="134"/>
      <c r="CU191" s="134"/>
      <c r="CV191" s="134"/>
      <c r="CW191" s="134"/>
      <c r="CX191" s="134"/>
      <c r="CY191" s="134"/>
      <c r="CZ191" s="134"/>
      <c r="DA191" s="134"/>
      <c r="DB191" s="134"/>
      <c r="DC191" s="134"/>
      <c r="DD191" s="134"/>
      <c r="DE191" s="134"/>
      <c r="DF191" s="134"/>
      <c r="DG191" s="134"/>
      <c r="DH191" s="134"/>
      <c r="DI191" s="134"/>
      <c r="DJ191" s="134"/>
      <c r="DK191" s="134"/>
      <c r="DL191" s="134"/>
      <c r="DM191" s="134"/>
      <c r="DN191" s="134"/>
      <c r="DO191" s="134"/>
      <c r="DP191" s="134"/>
      <c r="DQ191" s="134"/>
      <c r="DR191" s="134"/>
      <c r="DS191" s="134"/>
      <c r="DT191" s="134"/>
      <c r="DU191" s="134"/>
      <c r="DV191" s="134"/>
      <c r="DW191" s="134"/>
      <c r="DX191" s="134"/>
      <c r="DY191" s="134"/>
      <c r="DZ191" s="134"/>
      <c r="EA191" s="134"/>
      <c r="EB191" s="134"/>
      <c r="EC191" s="134"/>
      <c r="ED191" s="134"/>
      <c r="EE191" s="134"/>
      <c r="EF191" s="134"/>
      <c r="EG191" s="134"/>
    </row>
    <row r="192" spans="1:137" ht="15.75">
      <c r="A192" s="133"/>
      <c r="B192" s="133"/>
      <c r="C192" s="133"/>
      <c r="D192" s="127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34"/>
      <c r="CP192" s="134"/>
      <c r="CQ192" s="134"/>
      <c r="CR192" s="134"/>
      <c r="CS192" s="134"/>
      <c r="CT192" s="134"/>
      <c r="CU192" s="134"/>
      <c r="CV192" s="134"/>
      <c r="CW192" s="134"/>
      <c r="CX192" s="134"/>
      <c r="CY192" s="134"/>
      <c r="CZ192" s="134"/>
      <c r="DA192" s="134"/>
      <c r="DB192" s="134"/>
      <c r="DC192" s="134"/>
      <c r="DD192" s="134"/>
      <c r="DE192" s="134"/>
      <c r="DF192" s="134"/>
      <c r="DG192" s="134"/>
      <c r="DH192" s="134"/>
      <c r="DI192" s="134"/>
      <c r="DJ192" s="134"/>
      <c r="DK192" s="134"/>
      <c r="DL192" s="134"/>
      <c r="DM192" s="134"/>
      <c r="DN192" s="134"/>
      <c r="DO192" s="134"/>
      <c r="DP192" s="134"/>
      <c r="DQ192" s="134"/>
      <c r="DR192" s="134"/>
      <c r="DS192" s="134"/>
      <c r="DT192" s="134"/>
      <c r="DU192" s="134"/>
      <c r="DV192" s="134"/>
      <c r="DW192" s="134"/>
      <c r="DX192" s="134"/>
      <c r="DY192" s="134"/>
      <c r="DZ192" s="134"/>
      <c r="EA192" s="134"/>
      <c r="EB192" s="134"/>
      <c r="EC192" s="134"/>
      <c r="ED192" s="134"/>
      <c r="EE192" s="134"/>
      <c r="EF192" s="134"/>
      <c r="EG192" s="134"/>
    </row>
    <row r="193" spans="1:137" ht="15.75">
      <c r="A193" s="133"/>
      <c r="B193" s="133"/>
      <c r="C193" s="133"/>
      <c r="D193" s="127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34"/>
      <c r="CP193" s="134"/>
      <c r="CQ193" s="134"/>
      <c r="CR193" s="134"/>
      <c r="CS193" s="134"/>
      <c r="CT193" s="134"/>
      <c r="CU193" s="134"/>
      <c r="CV193" s="134"/>
      <c r="CW193" s="134"/>
      <c r="CX193" s="134"/>
      <c r="CY193" s="134"/>
      <c r="CZ193" s="134"/>
      <c r="DA193" s="134"/>
      <c r="DB193" s="134"/>
      <c r="DC193" s="134"/>
      <c r="DD193" s="134"/>
      <c r="DE193" s="134"/>
      <c r="DF193" s="134"/>
      <c r="DG193" s="134"/>
      <c r="DH193" s="134"/>
      <c r="DI193" s="134"/>
      <c r="DJ193" s="134"/>
      <c r="DK193" s="134"/>
      <c r="DL193" s="134"/>
      <c r="DM193" s="134"/>
      <c r="DN193" s="134"/>
      <c r="DO193" s="134"/>
      <c r="DP193" s="134"/>
      <c r="DQ193" s="134"/>
      <c r="DR193" s="134"/>
      <c r="DS193" s="134"/>
      <c r="DT193" s="134"/>
      <c r="DU193" s="134"/>
      <c r="DV193" s="134"/>
      <c r="DW193" s="134"/>
      <c r="DX193" s="134"/>
      <c r="DY193" s="134"/>
      <c r="DZ193" s="134"/>
      <c r="EA193" s="134"/>
      <c r="EB193" s="134"/>
      <c r="EC193" s="134"/>
      <c r="ED193" s="134"/>
      <c r="EE193" s="134"/>
      <c r="EF193" s="134"/>
      <c r="EG193" s="134"/>
    </row>
    <row r="194" spans="1:137" ht="15.75">
      <c r="A194" s="133"/>
      <c r="B194" s="133"/>
      <c r="C194" s="133"/>
      <c r="D194" s="127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  <c r="CG194" s="134"/>
      <c r="CH194" s="134"/>
      <c r="CI194" s="134"/>
      <c r="CJ194" s="134"/>
      <c r="CK194" s="134"/>
      <c r="CL194" s="134"/>
      <c r="CM194" s="134"/>
      <c r="CN194" s="134"/>
      <c r="CO194" s="134"/>
      <c r="CP194" s="134"/>
      <c r="CQ194" s="134"/>
      <c r="CR194" s="134"/>
      <c r="CS194" s="134"/>
      <c r="CT194" s="134"/>
      <c r="CU194" s="134"/>
      <c r="CV194" s="134"/>
      <c r="CW194" s="134"/>
      <c r="CX194" s="134"/>
      <c r="CY194" s="134"/>
      <c r="CZ194" s="134"/>
      <c r="DA194" s="134"/>
      <c r="DB194" s="134"/>
      <c r="DC194" s="134"/>
      <c r="DD194" s="134"/>
      <c r="DE194" s="134"/>
      <c r="DF194" s="134"/>
      <c r="DG194" s="134"/>
      <c r="DH194" s="134"/>
      <c r="DI194" s="134"/>
      <c r="DJ194" s="134"/>
      <c r="DK194" s="134"/>
      <c r="DL194" s="134"/>
      <c r="DM194" s="134"/>
      <c r="DN194" s="134"/>
      <c r="DO194" s="134"/>
      <c r="DP194" s="134"/>
      <c r="DQ194" s="134"/>
      <c r="DR194" s="134"/>
      <c r="DS194" s="134"/>
      <c r="DT194" s="134"/>
      <c r="DU194" s="134"/>
      <c r="DV194" s="134"/>
      <c r="DW194" s="134"/>
      <c r="DX194" s="134"/>
      <c r="DY194" s="134"/>
      <c r="DZ194" s="134"/>
      <c r="EA194" s="134"/>
      <c r="EB194" s="134"/>
      <c r="EC194" s="134"/>
      <c r="ED194" s="134"/>
      <c r="EE194" s="134"/>
      <c r="EF194" s="134"/>
      <c r="EG194" s="134"/>
    </row>
    <row r="195" spans="1:137" ht="15.75">
      <c r="A195" s="133"/>
      <c r="B195" s="133"/>
      <c r="C195" s="133"/>
      <c r="D195" s="127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  <c r="CG195" s="134"/>
      <c r="CH195" s="134"/>
      <c r="CI195" s="134"/>
      <c r="CJ195" s="134"/>
      <c r="CK195" s="134"/>
      <c r="CL195" s="134"/>
      <c r="CM195" s="134"/>
      <c r="CN195" s="134"/>
      <c r="CO195" s="134"/>
      <c r="CP195" s="134"/>
      <c r="CQ195" s="134"/>
      <c r="CR195" s="134"/>
      <c r="CS195" s="134"/>
      <c r="CT195" s="134"/>
      <c r="CU195" s="134"/>
      <c r="CV195" s="134"/>
      <c r="CW195" s="134"/>
      <c r="CX195" s="134"/>
      <c r="CY195" s="134"/>
      <c r="CZ195" s="134"/>
      <c r="DA195" s="134"/>
      <c r="DB195" s="134"/>
      <c r="DC195" s="134"/>
      <c r="DD195" s="134"/>
      <c r="DE195" s="134"/>
      <c r="DF195" s="134"/>
      <c r="DG195" s="134"/>
      <c r="DH195" s="134"/>
      <c r="DI195" s="134"/>
      <c r="DJ195" s="134"/>
      <c r="DK195" s="134"/>
      <c r="DL195" s="134"/>
      <c r="DM195" s="134"/>
      <c r="DN195" s="134"/>
      <c r="DO195" s="134"/>
      <c r="DP195" s="134"/>
      <c r="DQ195" s="134"/>
      <c r="DR195" s="134"/>
      <c r="DS195" s="134"/>
      <c r="DT195" s="134"/>
      <c r="DU195" s="134"/>
      <c r="DV195" s="134"/>
      <c r="DW195" s="134"/>
      <c r="DX195" s="134"/>
      <c r="DY195" s="134"/>
      <c r="DZ195" s="134"/>
      <c r="EA195" s="134"/>
      <c r="EB195" s="134"/>
      <c r="EC195" s="134"/>
      <c r="ED195" s="134"/>
      <c r="EE195" s="134"/>
      <c r="EF195" s="134"/>
      <c r="EG195" s="134"/>
    </row>
    <row r="196" spans="1:137" ht="15.75">
      <c r="A196" s="133"/>
      <c r="B196" s="133"/>
      <c r="C196" s="133"/>
      <c r="D196" s="127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  <c r="CG196" s="134"/>
      <c r="CH196" s="134"/>
      <c r="CI196" s="134"/>
      <c r="CJ196" s="134"/>
      <c r="CK196" s="134"/>
      <c r="CL196" s="134"/>
      <c r="CM196" s="134"/>
      <c r="CN196" s="134"/>
      <c r="CO196" s="134"/>
      <c r="CP196" s="134"/>
      <c r="CQ196" s="134"/>
      <c r="CR196" s="134"/>
      <c r="CS196" s="134"/>
      <c r="CT196" s="134"/>
      <c r="CU196" s="134"/>
      <c r="CV196" s="134"/>
      <c r="CW196" s="134"/>
      <c r="CX196" s="134"/>
      <c r="CY196" s="134"/>
      <c r="CZ196" s="134"/>
      <c r="DA196" s="134"/>
      <c r="DB196" s="134"/>
      <c r="DC196" s="134"/>
      <c r="DD196" s="134"/>
      <c r="DE196" s="134"/>
      <c r="DF196" s="134"/>
      <c r="DG196" s="134"/>
      <c r="DH196" s="134"/>
      <c r="DI196" s="134"/>
      <c r="DJ196" s="134"/>
      <c r="DK196" s="134"/>
      <c r="DL196" s="134"/>
      <c r="DM196" s="134"/>
      <c r="DN196" s="134"/>
      <c r="DO196" s="134"/>
      <c r="DP196" s="134"/>
      <c r="DQ196" s="134"/>
      <c r="DR196" s="134"/>
      <c r="DS196" s="134"/>
      <c r="DT196" s="134"/>
      <c r="DU196" s="134"/>
      <c r="DV196" s="134"/>
      <c r="DW196" s="134"/>
      <c r="DX196" s="134"/>
      <c r="DY196" s="134"/>
      <c r="DZ196" s="134"/>
      <c r="EA196" s="134"/>
      <c r="EB196" s="134"/>
      <c r="EC196" s="134"/>
      <c r="ED196" s="134"/>
      <c r="EE196" s="134"/>
      <c r="EF196" s="134"/>
      <c r="EG196" s="134"/>
    </row>
    <row r="197" spans="1:137" ht="15.75">
      <c r="A197" s="133"/>
      <c r="B197" s="133"/>
      <c r="C197" s="133"/>
      <c r="D197" s="127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  <c r="CG197" s="134"/>
      <c r="CH197" s="134"/>
      <c r="CI197" s="134"/>
      <c r="CJ197" s="134"/>
      <c r="CK197" s="134"/>
      <c r="CL197" s="134"/>
      <c r="CM197" s="134"/>
      <c r="CN197" s="134"/>
      <c r="CO197" s="134"/>
      <c r="CP197" s="134"/>
      <c r="CQ197" s="134"/>
      <c r="CR197" s="134"/>
      <c r="CS197" s="134"/>
      <c r="CT197" s="134"/>
      <c r="CU197" s="134"/>
      <c r="CV197" s="134"/>
      <c r="CW197" s="134"/>
      <c r="CX197" s="134"/>
      <c r="CY197" s="134"/>
      <c r="CZ197" s="134"/>
      <c r="DA197" s="134"/>
      <c r="DB197" s="134"/>
      <c r="DC197" s="134"/>
      <c r="DD197" s="134"/>
      <c r="DE197" s="134"/>
      <c r="DF197" s="134"/>
      <c r="DG197" s="134"/>
      <c r="DH197" s="134"/>
      <c r="DI197" s="134"/>
      <c r="DJ197" s="134"/>
      <c r="DK197" s="134"/>
      <c r="DL197" s="134"/>
      <c r="DM197" s="134"/>
      <c r="DN197" s="134"/>
      <c r="DO197" s="134"/>
      <c r="DP197" s="134"/>
      <c r="DQ197" s="134"/>
      <c r="DR197" s="134"/>
      <c r="DS197" s="134"/>
      <c r="DT197" s="134"/>
      <c r="DU197" s="134"/>
      <c r="DV197" s="134"/>
      <c r="DW197" s="134"/>
      <c r="DX197" s="134"/>
      <c r="DY197" s="134"/>
      <c r="DZ197" s="134"/>
      <c r="EA197" s="134"/>
      <c r="EB197" s="134"/>
      <c r="EC197" s="134"/>
      <c r="ED197" s="134"/>
      <c r="EE197" s="134"/>
      <c r="EF197" s="134"/>
      <c r="EG197" s="134"/>
    </row>
    <row r="198" spans="1:137" ht="15.75">
      <c r="A198" s="133"/>
      <c r="B198" s="133"/>
      <c r="C198" s="133"/>
      <c r="D198" s="127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4"/>
      <c r="BI198" s="134"/>
      <c r="BJ198" s="134"/>
      <c r="BK198" s="134"/>
      <c r="BL198" s="134"/>
      <c r="BM198" s="134"/>
      <c r="BN198" s="134"/>
      <c r="BO198" s="134"/>
      <c r="BP198" s="134"/>
      <c r="BQ198" s="134"/>
      <c r="BR198" s="134"/>
      <c r="BS198" s="134"/>
      <c r="BT198" s="134"/>
      <c r="BU198" s="134"/>
      <c r="BV198" s="134"/>
      <c r="BW198" s="134"/>
      <c r="BX198" s="134"/>
      <c r="BY198" s="134"/>
      <c r="BZ198" s="134"/>
      <c r="CA198" s="134"/>
      <c r="CB198" s="134"/>
      <c r="CC198" s="134"/>
      <c r="CD198" s="134"/>
      <c r="CE198" s="134"/>
      <c r="CF198" s="134"/>
      <c r="CG198" s="134"/>
      <c r="CH198" s="134"/>
      <c r="CI198" s="134"/>
      <c r="CJ198" s="134"/>
      <c r="CK198" s="134"/>
      <c r="CL198" s="134"/>
      <c r="CM198" s="134"/>
      <c r="CN198" s="134"/>
      <c r="CO198" s="134"/>
      <c r="CP198" s="134"/>
      <c r="CQ198" s="134"/>
      <c r="CR198" s="134"/>
      <c r="CS198" s="134"/>
      <c r="CT198" s="134"/>
      <c r="CU198" s="134"/>
      <c r="CV198" s="134"/>
      <c r="CW198" s="134"/>
      <c r="CX198" s="134"/>
      <c r="CY198" s="134"/>
      <c r="CZ198" s="134"/>
      <c r="DA198" s="134"/>
      <c r="DB198" s="134"/>
      <c r="DC198" s="134"/>
      <c r="DD198" s="134"/>
      <c r="DE198" s="134"/>
      <c r="DF198" s="134"/>
      <c r="DG198" s="134"/>
      <c r="DH198" s="134"/>
      <c r="DI198" s="134"/>
      <c r="DJ198" s="134"/>
      <c r="DK198" s="134"/>
      <c r="DL198" s="134"/>
      <c r="DM198" s="134"/>
      <c r="DN198" s="134"/>
      <c r="DO198" s="134"/>
      <c r="DP198" s="134"/>
      <c r="DQ198" s="134"/>
      <c r="DR198" s="134"/>
      <c r="DS198" s="134"/>
      <c r="DT198" s="134"/>
      <c r="DU198" s="134"/>
      <c r="DV198" s="134"/>
      <c r="DW198" s="134"/>
      <c r="DX198" s="134"/>
      <c r="DY198" s="134"/>
      <c r="DZ198" s="134"/>
      <c r="EA198" s="134"/>
      <c r="EB198" s="134"/>
      <c r="EC198" s="134"/>
      <c r="ED198" s="134"/>
      <c r="EE198" s="134"/>
      <c r="EF198" s="134"/>
      <c r="EG198" s="134"/>
    </row>
    <row r="199" spans="1:137" ht="15.75">
      <c r="A199" s="133"/>
      <c r="B199" s="133"/>
      <c r="C199" s="133"/>
      <c r="D199" s="127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4"/>
      <c r="BI199" s="134"/>
      <c r="BJ199" s="134"/>
      <c r="BK199" s="134"/>
      <c r="BL199" s="134"/>
      <c r="BM199" s="134"/>
      <c r="BN199" s="134"/>
      <c r="BO199" s="134"/>
      <c r="BP199" s="134"/>
      <c r="BQ199" s="134"/>
      <c r="BR199" s="134"/>
      <c r="BS199" s="134"/>
      <c r="BT199" s="134"/>
      <c r="BU199" s="134"/>
      <c r="BV199" s="134"/>
      <c r="BW199" s="134"/>
      <c r="BX199" s="134"/>
      <c r="BY199" s="134"/>
      <c r="BZ199" s="134"/>
      <c r="CA199" s="134"/>
      <c r="CB199" s="134"/>
      <c r="CC199" s="134"/>
      <c r="CD199" s="134"/>
      <c r="CE199" s="134"/>
      <c r="CF199" s="134"/>
      <c r="CG199" s="134"/>
      <c r="CH199" s="134"/>
      <c r="CI199" s="134"/>
      <c r="CJ199" s="134"/>
      <c r="CK199" s="134"/>
      <c r="CL199" s="134"/>
      <c r="CM199" s="134"/>
      <c r="CN199" s="134"/>
      <c r="CO199" s="134"/>
      <c r="CP199" s="134"/>
      <c r="CQ199" s="134"/>
      <c r="CR199" s="134"/>
      <c r="CS199" s="134"/>
      <c r="CT199" s="134"/>
      <c r="CU199" s="134"/>
      <c r="CV199" s="134"/>
      <c r="CW199" s="134"/>
      <c r="CX199" s="134"/>
      <c r="CY199" s="134"/>
      <c r="CZ199" s="134"/>
      <c r="DA199" s="134"/>
      <c r="DB199" s="134"/>
      <c r="DC199" s="134"/>
      <c r="DD199" s="134"/>
      <c r="DE199" s="134"/>
      <c r="DF199" s="134"/>
      <c r="DG199" s="134"/>
      <c r="DH199" s="134"/>
      <c r="DI199" s="134"/>
      <c r="DJ199" s="134"/>
      <c r="DK199" s="134"/>
      <c r="DL199" s="134"/>
      <c r="DM199" s="134"/>
      <c r="DN199" s="134"/>
      <c r="DO199" s="134"/>
      <c r="DP199" s="134"/>
      <c r="DQ199" s="134"/>
      <c r="DR199" s="134"/>
      <c r="DS199" s="134"/>
      <c r="DT199" s="134"/>
      <c r="DU199" s="134"/>
      <c r="DV199" s="134"/>
      <c r="DW199" s="134"/>
      <c r="DX199" s="134"/>
      <c r="DY199" s="134"/>
      <c r="DZ199" s="134"/>
      <c r="EA199" s="134"/>
      <c r="EB199" s="134"/>
      <c r="EC199" s="134"/>
      <c r="ED199" s="134"/>
      <c r="EE199" s="134"/>
      <c r="EF199" s="134"/>
      <c r="EG199" s="134"/>
    </row>
    <row r="200" spans="1:137" ht="15.75">
      <c r="A200" s="133"/>
      <c r="B200" s="133"/>
      <c r="C200" s="133"/>
      <c r="D200" s="127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134"/>
      <c r="BX200" s="134"/>
      <c r="BY200" s="134"/>
      <c r="BZ200" s="134"/>
      <c r="CA200" s="134"/>
      <c r="CB200" s="134"/>
      <c r="CC200" s="134"/>
      <c r="CD200" s="134"/>
      <c r="CE200" s="134"/>
      <c r="CF200" s="134"/>
      <c r="CG200" s="134"/>
      <c r="CH200" s="134"/>
      <c r="CI200" s="134"/>
      <c r="CJ200" s="134"/>
      <c r="CK200" s="134"/>
      <c r="CL200" s="134"/>
      <c r="CM200" s="134"/>
      <c r="CN200" s="134"/>
      <c r="CO200" s="134"/>
      <c r="CP200" s="134"/>
      <c r="CQ200" s="134"/>
      <c r="CR200" s="134"/>
      <c r="CS200" s="134"/>
      <c r="CT200" s="134"/>
      <c r="CU200" s="134"/>
      <c r="CV200" s="134"/>
      <c r="CW200" s="134"/>
      <c r="CX200" s="134"/>
      <c r="CY200" s="134"/>
      <c r="CZ200" s="134"/>
      <c r="DA200" s="134"/>
      <c r="DB200" s="134"/>
      <c r="DC200" s="134"/>
      <c r="DD200" s="134"/>
      <c r="DE200" s="134"/>
      <c r="DF200" s="134"/>
      <c r="DG200" s="134"/>
      <c r="DH200" s="134"/>
      <c r="DI200" s="134"/>
      <c r="DJ200" s="134"/>
      <c r="DK200" s="134"/>
      <c r="DL200" s="134"/>
      <c r="DM200" s="134"/>
      <c r="DN200" s="134"/>
      <c r="DO200" s="134"/>
      <c r="DP200" s="134"/>
      <c r="DQ200" s="134"/>
      <c r="DR200" s="134"/>
      <c r="DS200" s="134"/>
      <c r="DT200" s="134"/>
      <c r="DU200" s="134"/>
      <c r="DV200" s="134"/>
      <c r="DW200" s="134"/>
      <c r="DX200" s="134"/>
      <c r="DY200" s="134"/>
      <c r="DZ200" s="134"/>
      <c r="EA200" s="134"/>
      <c r="EB200" s="134"/>
      <c r="EC200" s="134"/>
      <c r="ED200" s="134"/>
      <c r="EE200" s="134"/>
      <c r="EF200" s="134"/>
      <c r="EG200" s="134"/>
    </row>
    <row r="201" spans="1:137" ht="15.75">
      <c r="A201" s="133"/>
      <c r="B201" s="133"/>
      <c r="C201" s="133"/>
      <c r="D201" s="127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4"/>
      <c r="BI201" s="134"/>
      <c r="BJ201" s="134"/>
      <c r="BK201" s="134"/>
      <c r="BL201" s="134"/>
      <c r="BM201" s="134"/>
      <c r="BN201" s="134"/>
      <c r="BO201" s="134"/>
      <c r="BP201" s="134"/>
      <c r="BQ201" s="134"/>
      <c r="BR201" s="134"/>
      <c r="BS201" s="134"/>
      <c r="BT201" s="134"/>
      <c r="BU201" s="134"/>
      <c r="BV201" s="134"/>
      <c r="BW201" s="134"/>
      <c r="BX201" s="134"/>
      <c r="BY201" s="134"/>
      <c r="BZ201" s="134"/>
      <c r="CA201" s="134"/>
      <c r="CB201" s="134"/>
      <c r="CC201" s="134"/>
      <c r="CD201" s="134"/>
      <c r="CE201" s="134"/>
      <c r="CF201" s="134"/>
      <c r="CG201" s="134"/>
      <c r="CH201" s="134"/>
      <c r="CI201" s="134"/>
      <c r="CJ201" s="134"/>
      <c r="CK201" s="134"/>
      <c r="CL201" s="134"/>
      <c r="CM201" s="134"/>
      <c r="CN201" s="134"/>
      <c r="CO201" s="134"/>
      <c r="CP201" s="134"/>
      <c r="CQ201" s="134"/>
      <c r="CR201" s="134"/>
      <c r="CS201" s="134"/>
      <c r="CT201" s="134"/>
      <c r="CU201" s="134"/>
      <c r="CV201" s="134"/>
      <c r="CW201" s="134"/>
      <c r="CX201" s="134"/>
      <c r="CY201" s="134"/>
      <c r="CZ201" s="134"/>
      <c r="DA201" s="134"/>
      <c r="DB201" s="134"/>
      <c r="DC201" s="134"/>
      <c r="DD201" s="134"/>
      <c r="DE201" s="134"/>
      <c r="DF201" s="134"/>
      <c r="DG201" s="134"/>
      <c r="DH201" s="134"/>
      <c r="DI201" s="134"/>
      <c r="DJ201" s="134"/>
      <c r="DK201" s="134"/>
      <c r="DL201" s="134"/>
      <c r="DM201" s="134"/>
      <c r="DN201" s="134"/>
      <c r="DO201" s="134"/>
      <c r="DP201" s="134"/>
      <c r="DQ201" s="134"/>
      <c r="DR201" s="134"/>
      <c r="DS201" s="134"/>
      <c r="DT201" s="134"/>
      <c r="DU201" s="134"/>
      <c r="DV201" s="134"/>
      <c r="DW201" s="134"/>
      <c r="DX201" s="134"/>
      <c r="DY201" s="134"/>
      <c r="DZ201" s="134"/>
      <c r="EA201" s="134"/>
      <c r="EB201" s="134"/>
      <c r="EC201" s="134"/>
      <c r="ED201" s="134"/>
      <c r="EE201" s="134"/>
      <c r="EF201" s="134"/>
      <c r="EG201" s="134"/>
    </row>
    <row r="202" spans="1:137" ht="15.75">
      <c r="A202" s="133"/>
      <c r="B202" s="133"/>
      <c r="C202" s="133"/>
      <c r="D202" s="127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4"/>
      <c r="BI202" s="134"/>
      <c r="BJ202" s="134"/>
      <c r="BK202" s="134"/>
      <c r="BL202" s="134"/>
      <c r="BM202" s="134"/>
      <c r="BN202" s="134"/>
      <c r="BO202" s="134"/>
      <c r="BP202" s="134"/>
      <c r="BQ202" s="134"/>
      <c r="BR202" s="134"/>
      <c r="BS202" s="134"/>
      <c r="BT202" s="134"/>
      <c r="BU202" s="134"/>
      <c r="BV202" s="134"/>
      <c r="BW202" s="134"/>
      <c r="BX202" s="134"/>
      <c r="BY202" s="134"/>
      <c r="BZ202" s="134"/>
      <c r="CA202" s="134"/>
      <c r="CB202" s="134"/>
      <c r="CC202" s="134"/>
      <c r="CD202" s="134"/>
      <c r="CE202" s="134"/>
      <c r="CF202" s="134"/>
      <c r="CG202" s="134"/>
      <c r="CH202" s="134"/>
      <c r="CI202" s="134"/>
      <c r="CJ202" s="134"/>
      <c r="CK202" s="134"/>
      <c r="CL202" s="134"/>
      <c r="CM202" s="134"/>
      <c r="CN202" s="134"/>
      <c r="CO202" s="134"/>
      <c r="CP202" s="134"/>
      <c r="CQ202" s="134"/>
      <c r="CR202" s="134"/>
      <c r="CS202" s="134"/>
      <c r="CT202" s="134"/>
      <c r="CU202" s="134"/>
      <c r="CV202" s="134"/>
      <c r="CW202" s="134"/>
      <c r="CX202" s="134"/>
      <c r="CY202" s="134"/>
      <c r="CZ202" s="134"/>
      <c r="DA202" s="134"/>
      <c r="DB202" s="134"/>
      <c r="DC202" s="134"/>
      <c r="DD202" s="134"/>
      <c r="DE202" s="134"/>
      <c r="DF202" s="134"/>
      <c r="DG202" s="134"/>
      <c r="DH202" s="134"/>
      <c r="DI202" s="134"/>
      <c r="DJ202" s="134"/>
      <c r="DK202" s="134"/>
      <c r="DL202" s="134"/>
      <c r="DM202" s="134"/>
      <c r="DN202" s="134"/>
      <c r="DO202" s="134"/>
      <c r="DP202" s="134"/>
      <c r="DQ202" s="134"/>
      <c r="DR202" s="134"/>
      <c r="DS202" s="134"/>
      <c r="DT202" s="134"/>
      <c r="DU202" s="134"/>
      <c r="DV202" s="134"/>
      <c r="DW202" s="134"/>
      <c r="DX202" s="134"/>
      <c r="DY202" s="134"/>
      <c r="DZ202" s="134"/>
      <c r="EA202" s="134"/>
      <c r="EB202" s="134"/>
      <c r="EC202" s="134"/>
      <c r="ED202" s="134"/>
      <c r="EE202" s="134"/>
      <c r="EF202" s="134"/>
      <c r="EG202" s="134"/>
    </row>
    <row r="203" spans="1:137" ht="15.75">
      <c r="A203" s="133"/>
      <c r="B203" s="133"/>
      <c r="C203" s="133"/>
      <c r="D203" s="127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4"/>
      <c r="BI203" s="134"/>
      <c r="BJ203" s="134"/>
      <c r="BK203" s="134"/>
      <c r="BL203" s="134"/>
      <c r="BM203" s="134"/>
      <c r="BN203" s="134"/>
      <c r="BO203" s="134"/>
      <c r="BP203" s="134"/>
      <c r="BQ203" s="134"/>
      <c r="BR203" s="134"/>
      <c r="BS203" s="134"/>
      <c r="BT203" s="134"/>
      <c r="BU203" s="134"/>
      <c r="BV203" s="134"/>
      <c r="BW203" s="134"/>
      <c r="BX203" s="134"/>
      <c r="BY203" s="134"/>
      <c r="BZ203" s="134"/>
      <c r="CA203" s="134"/>
      <c r="CB203" s="134"/>
      <c r="CC203" s="134"/>
      <c r="CD203" s="134"/>
      <c r="CE203" s="134"/>
      <c r="CF203" s="134"/>
      <c r="CG203" s="134"/>
      <c r="CH203" s="134"/>
      <c r="CI203" s="134"/>
      <c r="CJ203" s="134"/>
      <c r="CK203" s="134"/>
      <c r="CL203" s="134"/>
      <c r="CM203" s="134"/>
      <c r="CN203" s="134"/>
      <c r="CO203" s="134"/>
      <c r="CP203" s="134"/>
      <c r="CQ203" s="134"/>
      <c r="CR203" s="134"/>
      <c r="CS203" s="134"/>
      <c r="CT203" s="134"/>
      <c r="CU203" s="134"/>
      <c r="CV203" s="134"/>
      <c r="CW203" s="134"/>
      <c r="CX203" s="134"/>
      <c r="CY203" s="134"/>
      <c r="CZ203" s="134"/>
      <c r="DA203" s="134"/>
      <c r="DB203" s="134"/>
      <c r="DC203" s="134"/>
      <c r="DD203" s="134"/>
      <c r="DE203" s="134"/>
      <c r="DF203" s="134"/>
      <c r="DG203" s="134"/>
      <c r="DH203" s="134"/>
      <c r="DI203" s="134"/>
      <c r="DJ203" s="134"/>
      <c r="DK203" s="134"/>
      <c r="DL203" s="134"/>
      <c r="DM203" s="134"/>
      <c r="DN203" s="134"/>
      <c r="DO203" s="134"/>
      <c r="DP203" s="134"/>
      <c r="DQ203" s="134"/>
      <c r="DR203" s="134"/>
      <c r="DS203" s="134"/>
      <c r="DT203" s="134"/>
      <c r="DU203" s="134"/>
      <c r="DV203" s="134"/>
      <c r="DW203" s="134"/>
      <c r="DX203" s="134"/>
      <c r="DY203" s="134"/>
      <c r="DZ203" s="134"/>
      <c r="EA203" s="134"/>
      <c r="EB203" s="134"/>
      <c r="EC203" s="134"/>
      <c r="ED203" s="134"/>
      <c r="EE203" s="134"/>
      <c r="EF203" s="134"/>
      <c r="EG203" s="134"/>
    </row>
    <row r="204" spans="1:137" ht="15.75">
      <c r="A204" s="133"/>
      <c r="B204" s="133"/>
      <c r="C204" s="133"/>
      <c r="D204" s="127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4"/>
      <c r="BI204" s="134"/>
      <c r="BJ204" s="134"/>
      <c r="BK204" s="134"/>
      <c r="BL204" s="134"/>
      <c r="BM204" s="134"/>
      <c r="BN204" s="134"/>
      <c r="BO204" s="134"/>
      <c r="BP204" s="134"/>
      <c r="BQ204" s="134"/>
      <c r="BR204" s="134"/>
      <c r="BS204" s="134"/>
      <c r="BT204" s="134"/>
      <c r="BU204" s="134"/>
      <c r="BV204" s="134"/>
      <c r="BW204" s="134"/>
      <c r="BX204" s="134"/>
      <c r="BY204" s="134"/>
      <c r="BZ204" s="134"/>
      <c r="CA204" s="134"/>
      <c r="CB204" s="134"/>
      <c r="CC204" s="134"/>
      <c r="CD204" s="134"/>
      <c r="CE204" s="134"/>
      <c r="CF204" s="134"/>
      <c r="CG204" s="134"/>
      <c r="CH204" s="134"/>
      <c r="CI204" s="134"/>
      <c r="CJ204" s="134"/>
      <c r="CK204" s="134"/>
      <c r="CL204" s="134"/>
      <c r="CM204" s="134"/>
      <c r="CN204" s="134"/>
      <c r="CO204" s="134"/>
      <c r="CP204" s="134"/>
      <c r="CQ204" s="134"/>
      <c r="CR204" s="134"/>
      <c r="CS204" s="134"/>
      <c r="CT204" s="134"/>
      <c r="CU204" s="134"/>
      <c r="CV204" s="134"/>
      <c r="CW204" s="134"/>
      <c r="CX204" s="134"/>
      <c r="CY204" s="134"/>
      <c r="CZ204" s="134"/>
      <c r="DA204" s="134"/>
      <c r="DB204" s="134"/>
      <c r="DC204" s="134"/>
      <c r="DD204" s="134"/>
      <c r="DE204" s="134"/>
      <c r="DF204" s="134"/>
      <c r="DG204" s="134"/>
      <c r="DH204" s="134"/>
      <c r="DI204" s="134"/>
      <c r="DJ204" s="134"/>
      <c r="DK204" s="134"/>
      <c r="DL204" s="134"/>
      <c r="DM204" s="134"/>
      <c r="DN204" s="134"/>
      <c r="DO204" s="134"/>
      <c r="DP204" s="134"/>
      <c r="DQ204" s="134"/>
      <c r="DR204" s="134"/>
      <c r="DS204" s="134"/>
      <c r="DT204" s="134"/>
      <c r="DU204" s="134"/>
      <c r="DV204" s="134"/>
      <c r="DW204" s="134"/>
      <c r="DX204" s="134"/>
      <c r="DY204" s="134"/>
      <c r="DZ204" s="134"/>
      <c r="EA204" s="134"/>
      <c r="EB204" s="134"/>
      <c r="EC204" s="134"/>
      <c r="ED204" s="134"/>
      <c r="EE204" s="134"/>
      <c r="EF204" s="134"/>
      <c r="EG204" s="134"/>
    </row>
    <row r="205" spans="1:137" ht="15.75">
      <c r="A205" s="133"/>
      <c r="B205" s="133"/>
      <c r="C205" s="133"/>
      <c r="D205" s="127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4"/>
      <c r="BI205" s="134"/>
      <c r="BJ205" s="134"/>
      <c r="BK205" s="134"/>
      <c r="BL205" s="134"/>
      <c r="BM205" s="134"/>
      <c r="BN205" s="134"/>
      <c r="BO205" s="134"/>
      <c r="BP205" s="134"/>
      <c r="BQ205" s="134"/>
      <c r="BR205" s="134"/>
      <c r="BS205" s="134"/>
      <c r="BT205" s="134"/>
      <c r="BU205" s="134"/>
      <c r="BV205" s="134"/>
      <c r="BW205" s="134"/>
      <c r="BX205" s="134"/>
      <c r="BY205" s="134"/>
      <c r="BZ205" s="134"/>
      <c r="CA205" s="134"/>
      <c r="CB205" s="134"/>
      <c r="CC205" s="134"/>
      <c r="CD205" s="134"/>
      <c r="CE205" s="134"/>
      <c r="CF205" s="134"/>
      <c r="CG205" s="134"/>
      <c r="CH205" s="134"/>
      <c r="CI205" s="134"/>
      <c r="CJ205" s="134"/>
      <c r="CK205" s="134"/>
      <c r="CL205" s="134"/>
      <c r="CM205" s="134"/>
      <c r="CN205" s="134"/>
      <c r="CO205" s="134"/>
      <c r="CP205" s="134"/>
      <c r="CQ205" s="134"/>
      <c r="CR205" s="134"/>
      <c r="CS205" s="134"/>
      <c r="CT205" s="134"/>
      <c r="CU205" s="134"/>
      <c r="CV205" s="134"/>
      <c r="CW205" s="134"/>
      <c r="CX205" s="134"/>
      <c r="CY205" s="134"/>
      <c r="CZ205" s="134"/>
      <c r="DA205" s="134"/>
      <c r="DB205" s="134"/>
      <c r="DC205" s="134"/>
      <c r="DD205" s="134"/>
      <c r="DE205" s="134"/>
      <c r="DF205" s="134"/>
      <c r="DG205" s="134"/>
      <c r="DH205" s="134"/>
      <c r="DI205" s="134"/>
      <c r="DJ205" s="134"/>
      <c r="DK205" s="134"/>
      <c r="DL205" s="134"/>
      <c r="DM205" s="134"/>
      <c r="DN205" s="134"/>
      <c r="DO205" s="134"/>
      <c r="DP205" s="134"/>
      <c r="DQ205" s="134"/>
      <c r="DR205" s="134"/>
      <c r="DS205" s="134"/>
      <c r="DT205" s="134"/>
      <c r="DU205" s="134"/>
      <c r="DV205" s="134"/>
      <c r="DW205" s="134"/>
      <c r="DX205" s="134"/>
      <c r="DY205" s="134"/>
      <c r="DZ205" s="134"/>
      <c r="EA205" s="134"/>
      <c r="EB205" s="134"/>
      <c r="EC205" s="134"/>
      <c r="ED205" s="134"/>
      <c r="EE205" s="134"/>
      <c r="EF205" s="134"/>
      <c r="EG205" s="134"/>
    </row>
    <row r="206" spans="1:137"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  <c r="CG206" s="134"/>
      <c r="CH206" s="134"/>
      <c r="CI206" s="134"/>
      <c r="CJ206" s="134"/>
      <c r="CK206" s="134"/>
      <c r="CL206" s="134"/>
      <c r="CM206" s="134"/>
      <c r="CN206" s="134"/>
      <c r="CO206" s="134"/>
      <c r="CP206" s="134"/>
      <c r="CQ206" s="134"/>
      <c r="CR206" s="134"/>
      <c r="CS206" s="134"/>
      <c r="CT206" s="134"/>
      <c r="CU206" s="134"/>
      <c r="CV206" s="134"/>
      <c r="CW206" s="134"/>
      <c r="CX206" s="134"/>
      <c r="CY206" s="134"/>
      <c r="CZ206" s="134"/>
      <c r="DA206" s="134"/>
      <c r="DB206" s="134"/>
      <c r="DC206" s="134"/>
      <c r="DD206" s="134"/>
      <c r="DE206" s="134"/>
      <c r="DF206" s="134"/>
      <c r="DG206" s="134"/>
      <c r="DH206" s="134"/>
      <c r="DI206" s="134"/>
      <c r="DJ206" s="134"/>
      <c r="DK206" s="134"/>
      <c r="DL206" s="134"/>
      <c r="DM206" s="134"/>
      <c r="DN206" s="134"/>
      <c r="DO206" s="134"/>
      <c r="DP206" s="134"/>
      <c r="DQ206" s="134"/>
      <c r="DR206" s="134"/>
      <c r="DS206" s="134"/>
      <c r="DT206" s="134"/>
      <c r="DU206" s="134"/>
      <c r="DV206" s="134"/>
      <c r="DW206" s="134"/>
      <c r="DX206" s="134"/>
      <c r="DY206" s="134"/>
      <c r="DZ206" s="134"/>
      <c r="EA206" s="134"/>
      <c r="EB206" s="134"/>
      <c r="EC206" s="134"/>
      <c r="ED206" s="134"/>
      <c r="EE206" s="134"/>
      <c r="EF206" s="134"/>
      <c r="EG206" s="134"/>
    </row>
    <row r="207" spans="1:137"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  <c r="CG207" s="134"/>
      <c r="CH207" s="134"/>
      <c r="CI207" s="134"/>
      <c r="CJ207" s="134"/>
      <c r="CK207" s="134"/>
      <c r="CL207" s="134"/>
      <c r="CM207" s="134"/>
      <c r="CN207" s="134"/>
      <c r="CO207" s="134"/>
      <c r="CP207" s="134"/>
      <c r="CQ207" s="134"/>
      <c r="CR207" s="134"/>
      <c r="CS207" s="134"/>
      <c r="CT207" s="134"/>
      <c r="CU207" s="134"/>
      <c r="CV207" s="134"/>
      <c r="CW207" s="134"/>
      <c r="CX207" s="134"/>
      <c r="CY207" s="134"/>
      <c r="CZ207" s="134"/>
      <c r="DA207" s="134"/>
      <c r="DB207" s="134"/>
      <c r="DC207" s="134"/>
      <c r="DD207" s="134"/>
      <c r="DE207" s="134"/>
      <c r="DF207" s="134"/>
      <c r="DG207" s="134"/>
      <c r="DH207" s="134"/>
      <c r="DI207" s="134"/>
      <c r="DJ207" s="134"/>
      <c r="DK207" s="134"/>
      <c r="DL207" s="134"/>
      <c r="DM207" s="134"/>
      <c r="DN207" s="134"/>
      <c r="DO207" s="134"/>
      <c r="DP207" s="134"/>
      <c r="DQ207" s="134"/>
      <c r="DR207" s="134"/>
      <c r="DS207" s="134"/>
      <c r="DT207" s="134"/>
      <c r="DU207" s="134"/>
      <c r="DV207" s="134"/>
      <c r="DW207" s="134"/>
      <c r="DX207" s="134"/>
      <c r="DY207" s="134"/>
      <c r="DZ207" s="134"/>
      <c r="EA207" s="134"/>
      <c r="EB207" s="134"/>
      <c r="EC207" s="134"/>
      <c r="ED207" s="134"/>
      <c r="EE207" s="134"/>
      <c r="EF207" s="134"/>
      <c r="EG207" s="134"/>
    </row>
    <row r="208" spans="1:137"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  <c r="CG208" s="134"/>
      <c r="CH208" s="134"/>
      <c r="CI208" s="134"/>
      <c r="CJ208" s="134"/>
      <c r="CK208" s="134"/>
      <c r="CL208" s="134"/>
      <c r="CM208" s="134"/>
      <c r="CN208" s="134"/>
      <c r="CO208" s="134"/>
      <c r="CP208" s="134"/>
      <c r="CQ208" s="134"/>
      <c r="CR208" s="134"/>
      <c r="CS208" s="134"/>
      <c r="CT208" s="134"/>
      <c r="CU208" s="134"/>
      <c r="CV208" s="134"/>
      <c r="CW208" s="134"/>
      <c r="CX208" s="134"/>
      <c r="CY208" s="134"/>
      <c r="CZ208" s="134"/>
      <c r="DA208" s="134"/>
      <c r="DB208" s="134"/>
      <c r="DC208" s="134"/>
      <c r="DD208" s="134"/>
      <c r="DE208" s="134"/>
      <c r="DF208" s="134"/>
      <c r="DG208" s="134"/>
      <c r="DH208" s="134"/>
      <c r="DI208" s="134"/>
      <c r="DJ208" s="134"/>
      <c r="DK208" s="134"/>
      <c r="DL208" s="134"/>
      <c r="DM208" s="134"/>
      <c r="DN208" s="134"/>
      <c r="DO208" s="134"/>
      <c r="DP208" s="134"/>
      <c r="DQ208" s="134"/>
      <c r="DR208" s="134"/>
      <c r="DS208" s="134"/>
      <c r="DT208" s="134"/>
      <c r="DU208" s="134"/>
      <c r="DV208" s="134"/>
      <c r="DW208" s="134"/>
      <c r="DX208" s="134"/>
      <c r="DY208" s="134"/>
      <c r="DZ208" s="134"/>
      <c r="EA208" s="134"/>
      <c r="EB208" s="134"/>
      <c r="EC208" s="134"/>
      <c r="ED208" s="134"/>
      <c r="EE208" s="134"/>
      <c r="EF208" s="134"/>
      <c r="EG208" s="134"/>
    </row>
    <row r="209" spans="8:137"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34"/>
      <c r="BX209" s="134"/>
      <c r="BY209" s="134"/>
      <c r="BZ209" s="134"/>
      <c r="CA209" s="134"/>
      <c r="CB209" s="134"/>
      <c r="CC209" s="134"/>
      <c r="CD209" s="134"/>
      <c r="CE209" s="134"/>
      <c r="CF209" s="134"/>
      <c r="CG209" s="134"/>
      <c r="CH209" s="134"/>
      <c r="CI209" s="134"/>
      <c r="CJ209" s="134"/>
      <c r="CK209" s="134"/>
      <c r="CL209" s="134"/>
      <c r="CM209" s="134"/>
      <c r="CN209" s="134"/>
      <c r="CO209" s="134"/>
      <c r="CP209" s="134"/>
      <c r="CQ209" s="134"/>
      <c r="CR209" s="134"/>
      <c r="CS209" s="134"/>
      <c r="CT209" s="134"/>
      <c r="CU209" s="134"/>
      <c r="CV209" s="134"/>
      <c r="CW209" s="134"/>
      <c r="CX209" s="134"/>
      <c r="CY209" s="134"/>
      <c r="CZ209" s="134"/>
      <c r="DA209" s="134"/>
      <c r="DB209" s="134"/>
      <c r="DC209" s="134"/>
      <c r="DD209" s="134"/>
      <c r="DE209" s="134"/>
      <c r="DF209" s="134"/>
      <c r="DG209" s="134"/>
      <c r="DH209" s="134"/>
      <c r="DI209" s="134"/>
      <c r="DJ209" s="134"/>
      <c r="DK209" s="134"/>
      <c r="DL209" s="134"/>
      <c r="DM209" s="134"/>
      <c r="DN209" s="134"/>
      <c r="DO209" s="134"/>
      <c r="DP209" s="134"/>
      <c r="DQ209" s="134"/>
      <c r="DR209" s="134"/>
      <c r="DS209" s="134"/>
      <c r="DT209" s="134"/>
      <c r="DU209" s="134"/>
      <c r="DV209" s="134"/>
      <c r="DW209" s="134"/>
      <c r="DX209" s="134"/>
      <c r="DY209" s="134"/>
      <c r="DZ209" s="134"/>
      <c r="EA209" s="134"/>
      <c r="EB209" s="134"/>
      <c r="EC209" s="134"/>
      <c r="ED209" s="134"/>
      <c r="EE209" s="134"/>
      <c r="EF209" s="134"/>
      <c r="EG209" s="134"/>
    </row>
    <row r="210" spans="8:137"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34"/>
      <c r="BX210" s="134"/>
      <c r="BY210" s="134"/>
      <c r="BZ210" s="134"/>
      <c r="CA210" s="134"/>
      <c r="CB210" s="134"/>
      <c r="CC210" s="134"/>
      <c r="CD210" s="134"/>
      <c r="CE210" s="134"/>
      <c r="CF210" s="134"/>
      <c r="CG210" s="134"/>
      <c r="CH210" s="134"/>
      <c r="CI210" s="134"/>
      <c r="CJ210" s="134"/>
      <c r="CK210" s="134"/>
      <c r="CL210" s="134"/>
      <c r="CM210" s="134"/>
      <c r="CN210" s="134"/>
      <c r="CO210" s="134"/>
      <c r="CP210" s="134"/>
      <c r="CQ210" s="134"/>
      <c r="CR210" s="134"/>
      <c r="CS210" s="134"/>
      <c r="CT210" s="134"/>
      <c r="CU210" s="134"/>
      <c r="CV210" s="134"/>
      <c r="CW210" s="134"/>
      <c r="CX210" s="134"/>
      <c r="CY210" s="134"/>
      <c r="CZ210" s="134"/>
      <c r="DA210" s="134"/>
      <c r="DB210" s="134"/>
      <c r="DC210" s="134"/>
      <c r="DD210" s="134"/>
      <c r="DE210" s="134"/>
      <c r="DF210" s="134"/>
      <c r="DG210" s="134"/>
      <c r="DH210" s="134"/>
      <c r="DI210" s="134"/>
      <c r="DJ210" s="134"/>
      <c r="DK210" s="134"/>
      <c r="DL210" s="134"/>
      <c r="DM210" s="134"/>
      <c r="DN210" s="134"/>
      <c r="DO210" s="134"/>
      <c r="DP210" s="134"/>
      <c r="DQ210" s="134"/>
      <c r="DR210" s="134"/>
      <c r="DS210" s="134"/>
      <c r="DT210" s="134"/>
      <c r="DU210" s="134"/>
      <c r="DV210" s="134"/>
      <c r="DW210" s="134"/>
      <c r="DX210" s="134"/>
      <c r="DY210" s="134"/>
      <c r="DZ210" s="134"/>
      <c r="EA210" s="134"/>
      <c r="EB210" s="134"/>
      <c r="EC210" s="134"/>
      <c r="ED210" s="134"/>
      <c r="EE210" s="134"/>
      <c r="EF210" s="134"/>
      <c r="EG210" s="134"/>
    </row>
    <row r="211" spans="8:137"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4"/>
      <c r="BI211" s="134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  <c r="CG211" s="134"/>
      <c r="CH211" s="134"/>
      <c r="CI211" s="134"/>
      <c r="CJ211" s="134"/>
      <c r="CK211" s="134"/>
      <c r="CL211" s="134"/>
      <c r="CM211" s="134"/>
      <c r="CN211" s="134"/>
      <c r="CO211" s="134"/>
      <c r="CP211" s="134"/>
      <c r="CQ211" s="134"/>
      <c r="CR211" s="134"/>
      <c r="CS211" s="134"/>
      <c r="CT211" s="134"/>
      <c r="CU211" s="134"/>
      <c r="CV211" s="134"/>
      <c r="CW211" s="134"/>
      <c r="CX211" s="134"/>
      <c r="CY211" s="134"/>
      <c r="CZ211" s="134"/>
      <c r="DA211" s="134"/>
      <c r="DB211" s="134"/>
      <c r="DC211" s="134"/>
      <c r="DD211" s="134"/>
      <c r="DE211" s="134"/>
      <c r="DF211" s="134"/>
      <c r="DG211" s="134"/>
      <c r="DH211" s="134"/>
      <c r="DI211" s="134"/>
      <c r="DJ211" s="134"/>
      <c r="DK211" s="134"/>
      <c r="DL211" s="134"/>
      <c r="DM211" s="134"/>
      <c r="DN211" s="134"/>
      <c r="DO211" s="134"/>
      <c r="DP211" s="134"/>
      <c r="DQ211" s="134"/>
      <c r="DR211" s="134"/>
      <c r="DS211" s="134"/>
      <c r="DT211" s="134"/>
      <c r="DU211" s="134"/>
      <c r="DV211" s="134"/>
      <c r="DW211" s="134"/>
      <c r="DX211" s="134"/>
      <c r="DY211" s="134"/>
      <c r="DZ211" s="134"/>
      <c r="EA211" s="134"/>
      <c r="EB211" s="134"/>
      <c r="EC211" s="134"/>
      <c r="ED211" s="134"/>
      <c r="EE211" s="134"/>
      <c r="EF211" s="134"/>
      <c r="EG211" s="134"/>
    </row>
    <row r="212" spans="8:137"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134"/>
      <c r="BW212" s="134"/>
      <c r="BX212" s="134"/>
      <c r="BY212" s="134"/>
      <c r="BZ212" s="134"/>
      <c r="CA212" s="134"/>
      <c r="CB212" s="134"/>
      <c r="CC212" s="134"/>
      <c r="CD212" s="134"/>
      <c r="CE212" s="134"/>
      <c r="CF212" s="134"/>
      <c r="CG212" s="134"/>
      <c r="CH212" s="134"/>
      <c r="CI212" s="134"/>
      <c r="CJ212" s="134"/>
      <c r="CK212" s="134"/>
      <c r="CL212" s="134"/>
      <c r="CM212" s="134"/>
      <c r="CN212" s="134"/>
      <c r="CO212" s="134"/>
      <c r="CP212" s="134"/>
      <c r="CQ212" s="134"/>
      <c r="CR212" s="134"/>
      <c r="CS212" s="134"/>
      <c r="CT212" s="134"/>
      <c r="CU212" s="134"/>
      <c r="CV212" s="134"/>
      <c r="CW212" s="134"/>
      <c r="CX212" s="134"/>
      <c r="CY212" s="134"/>
      <c r="CZ212" s="134"/>
      <c r="DA212" s="134"/>
      <c r="DB212" s="134"/>
      <c r="DC212" s="134"/>
      <c r="DD212" s="134"/>
      <c r="DE212" s="134"/>
      <c r="DF212" s="134"/>
      <c r="DG212" s="134"/>
      <c r="DH212" s="134"/>
      <c r="DI212" s="134"/>
      <c r="DJ212" s="134"/>
      <c r="DK212" s="134"/>
      <c r="DL212" s="134"/>
      <c r="DM212" s="134"/>
      <c r="DN212" s="134"/>
      <c r="DO212" s="134"/>
      <c r="DP212" s="134"/>
      <c r="DQ212" s="134"/>
      <c r="DR212" s="134"/>
      <c r="DS212" s="134"/>
      <c r="DT212" s="134"/>
      <c r="DU212" s="134"/>
      <c r="DV212" s="134"/>
      <c r="DW212" s="134"/>
      <c r="DX212" s="134"/>
      <c r="DY212" s="134"/>
      <c r="DZ212" s="134"/>
      <c r="EA212" s="134"/>
      <c r="EB212" s="134"/>
      <c r="EC212" s="134"/>
      <c r="ED212" s="134"/>
      <c r="EE212" s="134"/>
      <c r="EF212" s="134"/>
      <c r="EG212" s="134"/>
    </row>
    <row r="213" spans="8:137"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134"/>
      <c r="BW213" s="134"/>
      <c r="BX213" s="134"/>
      <c r="BY213" s="134"/>
      <c r="BZ213" s="134"/>
      <c r="CA213" s="134"/>
      <c r="CB213" s="134"/>
      <c r="CC213" s="134"/>
      <c r="CD213" s="134"/>
      <c r="CE213" s="134"/>
      <c r="CF213" s="134"/>
      <c r="CG213" s="134"/>
      <c r="CH213" s="134"/>
      <c r="CI213" s="134"/>
      <c r="CJ213" s="134"/>
      <c r="CK213" s="134"/>
      <c r="CL213" s="134"/>
      <c r="CM213" s="134"/>
      <c r="CN213" s="134"/>
      <c r="CO213" s="134"/>
      <c r="CP213" s="134"/>
      <c r="CQ213" s="134"/>
      <c r="CR213" s="134"/>
      <c r="CS213" s="134"/>
      <c r="CT213" s="134"/>
      <c r="CU213" s="134"/>
      <c r="CV213" s="134"/>
      <c r="CW213" s="134"/>
      <c r="CX213" s="134"/>
      <c r="CY213" s="134"/>
      <c r="CZ213" s="134"/>
      <c r="DA213" s="134"/>
      <c r="DB213" s="134"/>
      <c r="DC213" s="134"/>
      <c r="DD213" s="134"/>
      <c r="DE213" s="134"/>
      <c r="DF213" s="134"/>
      <c r="DG213" s="134"/>
      <c r="DH213" s="134"/>
      <c r="DI213" s="134"/>
      <c r="DJ213" s="134"/>
      <c r="DK213" s="134"/>
      <c r="DL213" s="134"/>
      <c r="DM213" s="134"/>
      <c r="DN213" s="134"/>
      <c r="DO213" s="134"/>
      <c r="DP213" s="134"/>
      <c r="DQ213" s="134"/>
      <c r="DR213" s="134"/>
      <c r="DS213" s="134"/>
      <c r="DT213" s="134"/>
      <c r="DU213" s="134"/>
      <c r="DV213" s="134"/>
      <c r="DW213" s="134"/>
      <c r="DX213" s="134"/>
      <c r="DY213" s="134"/>
      <c r="DZ213" s="134"/>
      <c r="EA213" s="134"/>
      <c r="EB213" s="134"/>
      <c r="EC213" s="134"/>
      <c r="ED213" s="134"/>
      <c r="EE213" s="134"/>
      <c r="EF213" s="134"/>
      <c r="EG213" s="134"/>
    </row>
    <row r="214" spans="8:137"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  <c r="CG214" s="134"/>
      <c r="CH214" s="134"/>
      <c r="CI214" s="134"/>
      <c r="CJ214" s="134"/>
      <c r="CK214" s="134"/>
      <c r="CL214" s="134"/>
      <c r="CM214" s="134"/>
      <c r="CN214" s="134"/>
      <c r="CO214" s="134"/>
      <c r="CP214" s="134"/>
      <c r="CQ214" s="134"/>
      <c r="CR214" s="134"/>
      <c r="CS214" s="134"/>
      <c r="CT214" s="134"/>
      <c r="CU214" s="134"/>
      <c r="CV214" s="134"/>
      <c r="CW214" s="134"/>
      <c r="CX214" s="134"/>
      <c r="CY214" s="134"/>
      <c r="CZ214" s="134"/>
      <c r="DA214" s="134"/>
      <c r="DB214" s="134"/>
      <c r="DC214" s="134"/>
      <c r="DD214" s="134"/>
      <c r="DE214" s="134"/>
      <c r="DF214" s="134"/>
      <c r="DG214" s="134"/>
      <c r="DH214" s="134"/>
      <c r="DI214" s="134"/>
      <c r="DJ214" s="134"/>
      <c r="DK214" s="134"/>
      <c r="DL214" s="134"/>
      <c r="DM214" s="134"/>
      <c r="DN214" s="134"/>
      <c r="DO214" s="134"/>
      <c r="DP214" s="134"/>
      <c r="DQ214" s="134"/>
      <c r="DR214" s="134"/>
      <c r="DS214" s="134"/>
      <c r="DT214" s="134"/>
      <c r="DU214" s="134"/>
      <c r="DV214" s="134"/>
      <c r="DW214" s="134"/>
      <c r="DX214" s="134"/>
      <c r="DY214" s="134"/>
      <c r="DZ214" s="134"/>
      <c r="EA214" s="134"/>
      <c r="EB214" s="134"/>
      <c r="EC214" s="134"/>
      <c r="ED214" s="134"/>
      <c r="EE214" s="134"/>
      <c r="EF214" s="134"/>
      <c r="EG214" s="134"/>
    </row>
    <row r="215" spans="8:137"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134"/>
      <c r="BW215" s="134"/>
      <c r="BX215" s="134"/>
      <c r="BY215" s="134"/>
      <c r="BZ215" s="134"/>
      <c r="CA215" s="134"/>
      <c r="CB215" s="134"/>
      <c r="CC215" s="134"/>
      <c r="CD215" s="134"/>
      <c r="CE215" s="134"/>
      <c r="CF215" s="134"/>
      <c r="CG215" s="134"/>
      <c r="CH215" s="134"/>
      <c r="CI215" s="134"/>
      <c r="CJ215" s="134"/>
      <c r="CK215" s="134"/>
      <c r="CL215" s="134"/>
      <c r="CM215" s="134"/>
      <c r="CN215" s="134"/>
      <c r="CO215" s="134"/>
      <c r="CP215" s="134"/>
      <c r="CQ215" s="134"/>
      <c r="CR215" s="134"/>
      <c r="CS215" s="134"/>
      <c r="CT215" s="134"/>
      <c r="CU215" s="134"/>
      <c r="CV215" s="134"/>
      <c r="CW215" s="134"/>
      <c r="CX215" s="134"/>
      <c r="CY215" s="134"/>
      <c r="CZ215" s="134"/>
      <c r="DA215" s="134"/>
      <c r="DB215" s="134"/>
      <c r="DC215" s="134"/>
      <c r="DD215" s="134"/>
      <c r="DE215" s="134"/>
      <c r="DF215" s="134"/>
      <c r="DG215" s="134"/>
      <c r="DH215" s="134"/>
      <c r="DI215" s="134"/>
      <c r="DJ215" s="134"/>
      <c r="DK215" s="134"/>
      <c r="DL215" s="134"/>
      <c r="DM215" s="134"/>
      <c r="DN215" s="134"/>
      <c r="DO215" s="134"/>
      <c r="DP215" s="134"/>
      <c r="DQ215" s="134"/>
      <c r="DR215" s="134"/>
      <c r="DS215" s="134"/>
      <c r="DT215" s="134"/>
      <c r="DU215" s="134"/>
      <c r="DV215" s="134"/>
      <c r="DW215" s="134"/>
      <c r="DX215" s="134"/>
      <c r="DY215" s="134"/>
      <c r="DZ215" s="134"/>
      <c r="EA215" s="134"/>
      <c r="EB215" s="134"/>
      <c r="EC215" s="134"/>
      <c r="ED215" s="134"/>
      <c r="EE215" s="134"/>
      <c r="EF215" s="134"/>
      <c r="EG215" s="134"/>
    </row>
    <row r="216" spans="8:137"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134"/>
      <c r="BW216" s="134"/>
      <c r="BX216" s="134"/>
      <c r="BY216" s="134"/>
      <c r="BZ216" s="134"/>
      <c r="CA216" s="134"/>
      <c r="CB216" s="134"/>
      <c r="CC216" s="134"/>
      <c r="CD216" s="134"/>
      <c r="CE216" s="134"/>
      <c r="CF216" s="134"/>
      <c r="CG216" s="134"/>
      <c r="CH216" s="134"/>
      <c r="CI216" s="134"/>
      <c r="CJ216" s="134"/>
      <c r="CK216" s="134"/>
      <c r="CL216" s="134"/>
      <c r="CM216" s="134"/>
      <c r="CN216" s="134"/>
      <c r="CO216" s="134"/>
      <c r="CP216" s="134"/>
      <c r="CQ216" s="134"/>
      <c r="CR216" s="134"/>
      <c r="CS216" s="134"/>
      <c r="CT216" s="134"/>
      <c r="CU216" s="134"/>
      <c r="CV216" s="134"/>
      <c r="CW216" s="134"/>
      <c r="CX216" s="134"/>
      <c r="CY216" s="134"/>
      <c r="CZ216" s="134"/>
      <c r="DA216" s="134"/>
      <c r="DB216" s="134"/>
      <c r="DC216" s="134"/>
      <c r="DD216" s="134"/>
      <c r="DE216" s="134"/>
      <c r="DF216" s="134"/>
      <c r="DG216" s="134"/>
      <c r="DH216" s="134"/>
      <c r="DI216" s="134"/>
      <c r="DJ216" s="134"/>
      <c r="DK216" s="134"/>
      <c r="DL216" s="134"/>
      <c r="DM216" s="134"/>
      <c r="DN216" s="134"/>
      <c r="DO216" s="134"/>
      <c r="DP216" s="134"/>
      <c r="DQ216" s="134"/>
      <c r="DR216" s="134"/>
      <c r="DS216" s="134"/>
      <c r="DT216" s="134"/>
      <c r="DU216" s="134"/>
      <c r="DV216" s="134"/>
      <c r="DW216" s="134"/>
      <c r="DX216" s="134"/>
      <c r="DY216" s="134"/>
      <c r="DZ216" s="134"/>
      <c r="EA216" s="134"/>
      <c r="EB216" s="134"/>
      <c r="EC216" s="134"/>
      <c r="ED216" s="134"/>
      <c r="EE216" s="134"/>
      <c r="EF216" s="134"/>
      <c r="EG216" s="134"/>
    </row>
    <row r="217" spans="8:137"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134"/>
      <c r="BW217" s="134"/>
      <c r="BX217" s="134"/>
      <c r="BY217" s="134"/>
      <c r="BZ217" s="134"/>
      <c r="CA217" s="134"/>
      <c r="CB217" s="134"/>
      <c r="CC217" s="134"/>
      <c r="CD217" s="134"/>
      <c r="CE217" s="134"/>
      <c r="CF217" s="134"/>
      <c r="CG217" s="134"/>
      <c r="CH217" s="134"/>
      <c r="CI217" s="134"/>
      <c r="CJ217" s="134"/>
      <c r="CK217" s="134"/>
      <c r="CL217" s="134"/>
      <c r="CM217" s="134"/>
      <c r="CN217" s="134"/>
      <c r="CO217" s="134"/>
      <c r="CP217" s="134"/>
      <c r="CQ217" s="134"/>
      <c r="CR217" s="134"/>
      <c r="CS217" s="134"/>
      <c r="CT217" s="134"/>
      <c r="CU217" s="134"/>
      <c r="CV217" s="134"/>
      <c r="CW217" s="134"/>
      <c r="CX217" s="134"/>
      <c r="CY217" s="134"/>
      <c r="CZ217" s="134"/>
      <c r="DA217" s="134"/>
      <c r="DB217" s="134"/>
      <c r="DC217" s="134"/>
      <c r="DD217" s="134"/>
      <c r="DE217" s="134"/>
      <c r="DF217" s="134"/>
      <c r="DG217" s="134"/>
      <c r="DH217" s="134"/>
      <c r="DI217" s="134"/>
      <c r="DJ217" s="134"/>
      <c r="DK217" s="134"/>
      <c r="DL217" s="134"/>
      <c r="DM217" s="134"/>
      <c r="DN217" s="134"/>
      <c r="DO217" s="134"/>
      <c r="DP217" s="134"/>
      <c r="DQ217" s="134"/>
      <c r="DR217" s="134"/>
      <c r="DS217" s="134"/>
      <c r="DT217" s="134"/>
      <c r="DU217" s="134"/>
      <c r="DV217" s="134"/>
      <c r="DW217" s="134"/>
      <c r="DX217" s="134"/>
      <c r="DY217" s="134"/>
      <c r="DZ217" s="134"/>
      <c r="EA217" s="134"/>
      <c r="EB217" s="134"/>
      <c r="EC217" s="134"/>
      <c r="ED217" s="134"/>
      <c r="EE217" s="134"/>
      <c r="EF217" s="134"/>
      <c r="EG217" s="134"/>
    </row>
    <row r="218" spans="8:137"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  <c r="CG218" s="134"/>
      <c r="CH218" s="134"/>
      <c r="CI218" s="134"/>
      <c r="CJ218" s="134"/>
      <c r="CK218" s="134"/>
      <c r="CL218" s="134"/>
      <c r="CM218" s="134"/>
      <c r="CN218" s="134"/>
      <c r="CO218" s="134"/>
      <c r="CP218" s="134"/>
      <c r="CQ218" s="134"/>
      <c r="CR218" s="134"/>
      <c r="CS218" s="134"/>
      <c r="CT218" s="134"/>
      <c r="CU218" s="134"/>
      <c r="CV218" s="134"/>
      <c r="CW218" s="134"/>
      <c r="CX218" s="134"/>
      <c r="CY218" s="134"/>
      <c r="CZ218" s="134"/>
      <c r="DA218" s="134"/>
      <c r="DB218" s="134"/>
      <c r="DC218" s="134"/>
      <c r="DD218" s="134"/>
      <c r="DE218" s="134"/>
      <c r="DF218" s="134"/>
      <c r="DG218" s="134"/>
      <c r="DH218" s="134"/>
      <c r="DI218" s="134"/>
      <c r="DJ218" s="134"/>
      <c r="DK218" s="134"/>
      <c r="DL218" s="134"/>
      <c r="DM218" s="134"/>
      <c r="DN218" s="134"/>
      <c r="DO218" s="134"/>
      <c r="DP218" s="134"/>
      <c r="DQ218" s="134"/>
      <c r="DR218" s="134"/>
      <c r="DS218" s="134"/>
      <c r="DT218" s="134"/>
      <c r="DU218" s="134"/>
      <c r="DV218" s="134"/>
      <c r="DW218" s="134"/>
      <c r="DX218" s="134"/>
      <c r="DY218" s="134"/>
      <c r="DZ218" s="134"/>
      <c r="EA218" s="134"/>
      <c r="EB218" s="134"/>
      <c r="EC218" s="134"/>
      <c r="ED218" s="134"/>
      <c r="EE218" s="134"/>
      <c r="EF218" s="134"/>
      <c r="EG218" s="134"/>
    </row>
    <row r="219" spans="8:137"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134"/>
      <c r="BW219" s="134"/>
      <c r="BX219" s="134"/>
      <c r="BY219" s="134"/>
      <c r="BZ219" s="134"/>
      <c r="CA219" s="134"/>
      <c r="CB219" s="134"/>
      <c r="CC219" s="134"/>
      <c r="CD219" s="134"/>
      <c r="CE219" s="134"/>
      <c r="CF219" s="134"/>
      <c r="CG219" s="134"/>
      <c r="CH219" s="134"/>
      <c r="CI219" s="134"/>
      <c r="CJ219" s="134"/>
      <c r="CK219" s="134"/>
      <c r="CL219" s="134"/>
      <c r="CM219" s="134"/>
      <c r="CN219" s="134"/>
      <c r="CO219" s="134"/>
      <c r="CP219" s="134"/>
      <c r="CQ219" s="134"/>
      <c r="CR219" s="134"/>
      <c r="CS219" s="134"/>
      <c r="CT219" s="134"/>
      <c r="CU219" s="134"/>
      <c r="CV219" s="134"/>
      <c r="CW219" s="134"/>
      <c r="CX219" s="134"/>
      <c r="CY219" s="134"/>
      <c r="CZ219" s="134"/>
      <c r="DA219" s="134"/>
      <c r="DB219" s="134"/>
      <c r="DC219" s="134"/>
      <c r="DD219" s="134"/>
      <c r="DE219" s="134"/>
      <c r="DF219" s="134"/>
      <c r="DG219" s="134"/>
      <c r="DH219" s="134"/>
      <c r="DI219" s="134"/>
      <c r="DJ219" s="134"/>
      <c r="DK219" s="134"/>
      <c r="DL219" s="134"/>
      <c r="DM219" s="134"/>
      <c r="DN219" s="134"/>
      <c r="DO219" s="134"/>
      <c r="DP219" s="134"/>
      <c r="DQ219" s="134"/>
      <c r="DR219" s="134"/>
      <c r="DS219" s="134"/>
      <c r="DT219" s="134"/>
      <c r="DU219" s="134"/>
      <c r="DV219" s="134"/>
      <c r="DW219" s="134"/>
      <c r="DX219" s="134"/>
      <c r="DY219" s="134"/>
      <c r="DZ219" s="134"/>
      <c r="EA219" s="134"/>
      <c r="EB219" s="134"/>
      <c r="EC219" s="134"/>
      <c r="ED219" s="134"/>
      <c r="EE219" s="134"/>
      <c r="EF219" s="134"/>
      <c r="EG219" s="134"/>
    </row>
    <row r="220" spans="8:137"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134"/>
      <c r="BW220" s="134"/>
      <c r="BX220" s="134"/>
      <c r="BY220" s="134"/>
      <c r="BZ220" s="134"/>
      <c r="CA220" s="134"/>
      <c r="CB220" s="134"/>
      <c r="CC220" s="134"/>
      <c r="CD220" s="134"/>
      <c r="CE220" s="134"/>
      <c r="CF220" s="134"/>
      <c r="CG220" s="134"/>
      <c r="CH220" s="134"/>
      <c r="CI220" s="134"/>
      <c r="CJ220" s="134"/>
      <c r="CK220" s="134"/>
      <c r="CL220" s="134"/>
      <c r="CM220" s="134"/>
      <c r="CN220" s="134"/>
      <c r="CO220" s="134"/>
      <c r="CP220" s="134"/>
      <c r="CQ220" s="134"/>
      <c r="CR220" s="134"/>
      <c r="CS220" s="134"/>
      <c r="CT220" s="134"/>
      <c r="CU220" s="134"/>
      <c r="CV220" s="134"/>
      <c r="CW220" s="134"/>
      <c r="CX220" s="134"/>
      <c r="CY220" s="134"/>
      <c r="CZ220" s="134"/>
      <c r="DA220" s="134"/>
      <c r="DB220" s="134"/>
      <c r="DC220" s="134"/>
      <c r="DD220" s="134"/>
      <c r="DE220" s="134"/>
      <c r="DF220" s="134"/>
      <c r="DG220" s="134"/>
      <c r="DH220" s="134"/>
      <c r="DI220" s="134"/>
      <c r="DJ220" s="134"/>
      <c r="DK220" s="134"/>
      <c r="DL220" s="134"/>
      <c r="DM220" s="134"/>
      <c r="DN220" s="134"/>
      <c r="DO220" s="134"/>
      <c r="DP220" s="134"/>
      <c r="DQ220" s="134"/>
      <c r="DR220" s="134"/>
      <c r="DS220" s="134"/>
      <c r="DT220" s="134"/>
      <c r="DU220" s="134"/>
      <c r="DV220" s="134"/>
      <c r="DW220" s="134"/>
      <c r="DX220" s="134"/>
      <c r="DY220" s="134"/>
      <c r="DZ220" s="134"/>
      <c r="EA220" s="134"/>
      <c r="EB220" s="134"/>
      <c r="EC220" s="134"/>
      <c r="ED220" s="134"/>
      <c r="EE220" s="134"/>
      <c r="EF220" s="134"/>
      <c r="EG220" s="134"/>
    </row>
    <row r="221" spans="8:137"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134"/>
      <c r="BX221" s="134"/>
      <c r="BY221" s="134"/>
      <c r="BZ221" s="134"/>
      <c r="CA221" s="134"/>
      <c r="CB221" s="134"/>
      <c r="CC221" s="134"/>
      <c r="CD221" s="134"/>
      <c r="CE221" s="134"/>
      <c r="CF221" s="134"/>
      <c r="CG221" s="134"/>
      <c r="CH221" s="134"/>
      <c r="CI221" s="134"/>
      <c r="CJ221" s="134"/>
      <c r="CK221" s="134"/>
      <c r="CL221" s="134"/>
      <c r="CM221" s="134"/>
      <c r="CN221" s="134"/>
      <c r="CO221" s="134"/>
      <c r="CP221" s="134"/>
      <c r="CQ221" s="134"/>
      <c r="CR221" s="134"/>
      <c r="CS221" s="134"/>
      <c r="CT221" s="134"/>
      <c r="CU221" s="134"/>
      <c r="CV221" s="134"/>
      <c r="CW221" s="134"/>
      <c r="CX221" s="134"/>
      <c r="CY221" s="134"/>
      <c r="CZ221" s="134"/>
      <c r="DA221" s="134"/>
      <c r="DB221" s="134"/>
      <c r="DC221" s="134"/>
      <c r="DD221" s="134"/>
      <c r="DE221" s="134"/>
      <c r="DF221" s="134"/>
      <c r="DG221" s="134"/>
      <c r="DH221" s="134"/>
      <c r="DI221" s="134"/>
      <c r="DJ221" s="134"/>
      <c r="DK221" s="134"/>
      <c r="DL221" s="134"/>
      <c r="DM221" s="134"/>
      <c r="DN221" s="134"/>
      <c r="DO221" s="134"/>
      <c r="DP221" s="134"/>
      <c r="DQ221" s="134"/>
      <c r="DR221" s="134"/>
      <c r="DS221" s="134"/>
      <c r="DT221" s="134"/>
      <c r="DU221" s="134"/>
      <c r="DV221" s="134"/>
      <c r="DW221" s="134"/>
      <c r="DX221" s="134"/>
      <c r="DY221" s="134"/>
      <c r="DZ221" s="134"/>
      <c r="EA221" s="134"/>
      <c r="EB221" s="134"/>
      <c r="EC221" s="134"/>
      <c r="ED221" s="134"/>
      <c r="EE221" s="134"/>
      <c r="EF221" s="134"/>
      <c r="EG221" s="134"/>
    </row>
    <row r="222" spans="8:137"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134"/>
      <c r="BW222" s="134"/>
      <c r="BX222" s="134"/>
      <c r="BY222" s="134"/>
      <c r="BZ222" s="134"/>
      <c r="CA222" s="134"/>
      <c r="CB222" s="134"/>
      <c r="CC222" s="134"/>
      <c r="CD222" s="134"/>
      <c r="CE222" s="134"/>
      <c r="CF222" s="134"/>
      <c r="CG222" s="134"/>
      <c r="CH222" s="134"/>
      <c r="CI222" s="134"/>
      <c r="CJ222" s="134"/>
      <c r="CK222" s="134"/>
      <c r="CL222" s="134"/>
      <c r="CM222" s="134"/>
      <c r="CN222" s="134"/>
      <c r="CO222" s="134"/>
      <c r="CP222" s="134"/>
      <c r="CQ222" s="134"/>
      <c r="CR222" s="134"/>
      <c r="CS222" s="134"/>
      <c r="CT222" s="134"/>
      <c r="CU222" s="134"/>
      <c r="CV222" s="134"/>
      <c r="CW222" s="134"/>
      <c r="CX222" s="134"/>
      <c r="CY222" s="134"/>
      <c r="CZ222" s="134"/>
      <c r="DA222" s="134"/>
      <c r="DB222" s="134"/>
      <c r="DC222" s="134"/>
      <c r="DD222" s="134"/>
      <c r="DE222" s="134"/>
      <c r="DF222" s="134"/>
      <c r="DG222" s="134"/>
      <c r="DH222" s="134"/>
      <c r="DI222" s="134"/>
      <c r="DJ222" s="134"/>
      <c r="DK222" s="134"/>
      <c r="DL222" s="134"/>
      <c r="DM222" s="134"/>
      <c r="DN222" s="134"/>
      <c r="DO222" s="134"/>
      <c r="DP222" s="134"/>
      <c r="DQ222" s="134"/>
      <c r="DR222" s="134"/>
      <c r="DS222" s="134"/>
      <c r="DT222" s="134"/>
      <c r="DU222" s="134"/>
      <c r="DV222" s="134"/>
      <c r="DW222" s="134"/>
      <c r="DX222" s="134"/>
      <c r="DY222" s="134"/>
      <c r="DZ222" s="134"/>
      <c r="EA222" s="134"/>
      <c r="EB222" s="134"/>
      <c r="EC222" s="134"/>
      <c r="ED222" s="134"/>
      <c r="EE222" s="134"/>
      <c r="EF222" s="134"/>
      <c r="EG222" s="134"/>
    </row>
    <row r="223" spans="8:137"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4"/>
      <c r="BI223" s="134"/>
      <c r="BJ223" s="134"/>
      <c r="BK223" s="134"/>
      <c r="BL223" s="134"/>
      <c r="BM223" s="134"/>
      <c r="BN223" s="134"/>
      <c r="BO223" s="134"/>
      <c r="BP223" s="134"/>
      <c r="BQ223" s="134"/>
      <c r="BR223" s="134"/>
      <c r="BS223" s="134"/>
      <c r="BT223" s="134"/>
      <c r="BU223" s="134"/>
      <c r="BV223" s="134"/>
      <c r="BW223" s="134"/>
      <c r="BX223" s="134"/>
      <c r="BY223" s="134"/>
      <c r="BZ223" s="134"/>
      <c r="CA223" s="134"/>
      <c r="CB223" s="134"/>
      <c r="CC223" s="134"/>
      <c r="CD223" s="134"/>
      <c r="CE223" s="134"/>
      <c r="CF223" s="134"/>
      <c r="CG223" s="134"/>
      <c r="CH223" s="134"/>
      <c r="CI223" s="134"/>
      <c r="CJ223" s="134"/>
      <c r="CK223" s="134"/>
      <c r="CL223" s="134"/>
      <c r="CM223" s="134"/>
      <c r="CN223" s="134"/>
      <c r="CO223" s="134"/>
      <c r="CP223" s="134"/>
      <c r="CQ223" s="134"/>
      <c r="CR223" s="134"/>
      <c r="CS223" s="134"/>
      <c r="CT223" s="134"/>
      <c r="CU223" s="134"/>
      <c r="CV223" s="134"/>
      <c r="CW223" s="134"/>
      <c r="CX223" s="134"/>
      <c r="CY223" s="134"/>
      <c r="CZ223" s="134"/>
      <c r="DA223" s="134"/>
      <c r="DB223" s="134"/>
      <c r="DC223" s="134"/>
      <c r="DD223" s="134"/>
      <c r="DE223" s="134"/>
      <c r="DF223" s="134"/>
      <c r="DG223" s="134"/>
      <c r="DH223" s="134"/>
      <c r="DI223" s="134"/>
      <c r="DJ223" s="134"/>
      <c r="DK223" s="134"/>
      <c r="DL223" s="134"/>
      <c r="DM223" s="134"/>
      <c r="DN223" s="134"/>
      <c r="DO223" s="134"/>
      <c r="DP223" s="134"/>
      <c r="DQ223" s="134"/>
      <c r="DR223" s="134"/>
      <c r="DS223" s="134"/>
      <c r="DT223" s="134"/>
      <c r="DU223" s="134"/>
      <c r="DV223" s="134"/>
      <c r="DW223" s="134"/>
      <c r="DX223" s="134"/>
      <c r="DY223" s="134"/>
      <c r="DZ223" s="134"/>
      <c r="EA223" s="134"/>
      <c r="EB223" s="134"/>
      <c r="EC223" s="134"/>
      <c r="ED223" s="134"/>
      <c r="EE223" s="134"/>
      <c r="EF223" s="134"/>
      <c r="EG223" s="134"/>
    </row>
    <row r="224" spans="8:137"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  <c r="CG224" s="134"/>
      <c r="CH224" s="134"/>
      <c r="CI224" s="134"/>
      <c r="CJ224" s="134"/>
      <c r="CK224" s="134"/>
      <c r="CL224" s="134"/>
      <c r="CM224" s="134"/>
      <c r="CN224" s="134"/>
      <c r="CO224" s="134"/>
      <c r="CP224" s="134"/>
      <c r="CQ224" s="134"/>
      <c r="CR224" s="134"/>
      <c r="CS224" s="134"/>
      <c r="CT224" s="134"/>
      <c r="CU224" s="134"/>
      <c r="CV224" s="134"/>
      <c r="CW224" s="134"/>
      <c r="CX224" s="134"/>
      <c r="CY224" s="134"/>
      <c r="CZ224" s="134"/>
      <c r="DA224" s="134"/>
      <c r="DB224" s="134"/>
      <c r="DC224" s="134"/>
      <c r="DD224" s="134"/>
      <c r="DE224" s="134"/>
      <c r="DF224" s="134"/>
      <c r="DG224" s="134"/>
      <c r="DH224" s="134"/>
      <c r="DI224" s="134"/>
      <c r="DJ224" s="134"/>
      <c r="DK224" s="134"/>
      <c r="DL224" s="134"/>
      <c r="DM224" s="134"/>
      <c r="DN224" s="134"/>
      <c r="DO224" s="134"/>
      <c r="DP224" s="134"/>
      <c r="DQ224" s="134"/>
      <c r="DR224" s="134"/>
      <c r="DS224" s="134"/>
      <c r="DT224" s="134"/>
      <c r="DU224" s="134"/>
      <c r="DV224" s="134"/>
      <c r="DW224" s="134"/>
      <c r="DX224" s="134"/>
      <c r="DY224" s="134"/>
      <c r="DZ224" s="134"/>
      <c r="EA224" s="134"/>
      <c r="EB224" s="134"/>
      <c r="EC224" s="134"/>
      <c r="ED224" s="134"/>
      <c r="EE224" s="134"/>
      <c r="EF224" s="134"/>
      <c r="EG224" s="134"/>
    </row>
    <row r="225" spans="8:137"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4"/>
      <c r="BI225" s="134"/>
      <c r="BJ225" s="134"/>
      <c r="BK225" s="134"/>
      <c r="BL225" s="134"/>
      <c r="BM225" s="134"/>
      <c r="BN225" s="134"/>
      <c r="BO225" s="134"/>
      <c r="BP225" s="134"/>
      <c r="BQ225" s="134"/>
      <c r="BR225" s="134"/>
      <c r="BS225" s="134"/>
      <c r="BT225" s="134"/>
      <c r="BU225" s="134"/>
      <c r="BV225" s="134"/>
      <c r="BW225" s="134"/>
      <c r="BX225" s="134"/>
      <c r="BY225" s="134"/>
      <c r="BZ225" s="134"/>
      <c r="CA225" s="134"/>
      <c r="CB225" s="134"/>
      <c r="CC225" s="134"/>
      <c r="CD225" s="134"/>
      <c r="CE225" s="134"/>
      <c r="CF225" s="134"/>
      <c r="CG225" s="134"/>
      <c r="CH225" s="134"/>
      <c r="CI225" s="134"/>
      <c r="CJ225" s="134"/>
      <c r="CK225" s="134"/>
      <c r="CL225" s="134"/>
      <c r="CM225" s="134"/>
      <c r="CN225" s="134"/>
      <c r="CO225" s="134"/>
      <c r="CP225" s="134"/>
      <c r="CQ225" s="134"/>
      <c r="CR225" s="134"/>
      <c r="CS225" s="134"/>
      <c r="CT225" s="134"/>
      <c r="CU225" s="134"/>
      <c r="CV225" s="134"/>
      <c r="CW225" s="134"/>
      <c r="CX225" s="134"/>
      <c r="CY225" s="134"/>
      <c r="CZ225" s="134"/>
      <c r="DA225" s="134"/>
      <c r="DB225" s="134"/>
      <c r="DC225" s="134"/>
      <c r="DD225" s="134"/>
      <c r="DE225" s="134"/>
      <c r="DF225" s="134"/>
      <c r="DG225" s="134"/>
      <c r="DH225" s="134"/>
      <c r="DI225" s="134"/>
      <c r="DJ225" s="134"/>
      <c r="DK225" s="134"/>
      <c r="DL225" s="134"/>
      <c r="DM225" s="134"/>
      <c r="DN225" s="134"/>
      <c r="DO225" s="134"/>
      <c r="DP225" s="134"/>
      <c r="DQ225" s="134"/>
      <c r="DR225" s="134"/>
      <c r="DS225" s="134"/>
      <c r="DT225" s="134"/>
      <c r="DU225" s="134"/>
      <c r="DV225" s="134"/>
      <c r="DW225" s="134"/>
      <c r="DX225" s="134"/>
      <c r="DY225" s="134"/>
      <c r="DZ225" s="134"/>
      <c r="EA225" s="134"/>
      <c r="EB225" s="134"/>
      <c r="EC225" s="134"/>
      <c r="ED225" s="134"/>
      <c r="EE225" s="134"/>
      <c r="EF225" s="134"/>
      <c r="EG225" s="134"/>
    </row>
    <row r="226" spans="8:137"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4"/>
      <c r="BI226" s="134"/>
      <c r="BJ226" s="134"/>
      <c r="BK226" s="134"/>
      <c r="BL226" s="134"/>
      <c r="BM226" s="134"/>
      <c r="BN226" s="134"/>
      <c r="BO226" s="134"/>
      <c r="BP226" s="134"/>
      <c r="BQ226" s="134"/>
      <c r="BR226" s="134"/>
      <c r="BS226" s="134"/>
      <c r="BT226" s="134"/>
      <c r="BU226" s="134"/>
      <c r="BV226" s="134"/>
      <c r="BW226" s="134"/>
      <c r="BX226" s="134"/>
      <c r="BY226" s="134"/>
      <c r="BZ226" s="134"/>
      <c r="CA226" s="134"/>
      <c r="CB226" s="134"/>
      <c r="CC226" s="134"/>
      <c r="CD226" s="134"/>
      <c r="CE226" s="134"/>
      <c r="CF226" s="134"/>
      <c r="CG226" s="134"/>
      <c r="CH226" s="134"/>
      <c r="CI226" s="134"/>
      <c r="CJ226" s="134"/>
      <c r="CK226" s="134"/>
      <c r="CL226" s="134"/>
      <c r="CM226" s="134"/>
      <c r="CN226" s="134"/>
      <c r="CO226" s="134"/>
      <c r="CP226" s="134"/>
      <c r="CQ226" s="134"/>
      <c r="CR226" s="134"/>
      <c r="CS226" s="134"/>
      <c r="CT226" s="134"/>
      <c r="CU226" s="134"/>
      <c r="CV226" s="134"/>
      <c r="CW226" s="134"/>
      <c r="CX226" s="134"/>
      <c r="CY226" s="134"/>
      <c r="CZ226" s="134"/>
      <c r="DA226" s="134"/>
      <c r="DB226" s="134"/>
      <c r="DC226" s="134"/>
      <c r="DD226" s="134"/>
      <c r="DE226" s="134"/>
      <c r="DF226" s="134"/>
      <c r="DG226" s="134"/>
      <c r="DH226" s="134"/>
      <c r="DI226" s="134"/>
      <c r="DJ226" s="134"/>
      <c r="DK226" s="134"/>
      <c r="DL226" s="134"/>
      <c r="DM226" s="134"/>
      <c r="DN226" s="134"/>
      <c r="DO226" s="134"/>
      <c r="DP226" s="134"/>
      <c r="DQ226" s="134"/>
      <c r="DR226" s="134"/>
      <c r="DS226" s="134"/>
      <c r="DT226" s="134"/>
      <c r="DU226" s="134"/>
      <c r="DV226" s="134"/>
      <c r="DW226" s="134"/>
      <c r="DX226" s="134"/>
      <c r="DY226" s="134"/>
      <c r="DZ226" s="134"/>
      <c r="EA226" s="134"/>
      <c r="EB226" s="134"/>
      <c r="EC226" s="134"/>
      <c r="ED226" s="134"/>
      <c r="EE226" s="134"/>
      <c r="EF226" s="134"/>
      <c r="EG226" s="134"/>
    </row>
    <row r="227" spans="8:137"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4"/>
      <c r="BI227" s="134"/>
      <c r="BJ227" s="134"/>
      <c r="BK227" s="134"/>
      <c r="BL227" s="134"/>
      <c r="BM227" s="134"/>
      <c r="BN227" s="134"/>
      <c r="BO227" s="134"/>
      <c r="BP227" s="134"/>
      <c r="BQ227" s="134"/>
      <c r="BR227" s="134"/>
      <c r="BS227" s="134"/>
      <c r="BT227" s="134"/>
      <c r="BU227" s="134"/>
      <c r="BV227" s="134"/>
      <c r="BW227" s="134"/>
      <c r="BX227" s="134"/>
      <c r="BY227" s="134"/>
      <c r="BZ227" s="134"/>
      <c r="CA227" s="134"/>
      <c r="CB227" s="134"/>
      <c r="CC227" s="134"/>
      <c r="CD227" s="134"/>
      <c r="CE227" s="134"/>
      <c r="CF227" s="134"/>
      <c r="CG227" s="134"/>
      <c r="CH227" s="134"/>
      <c r="CI227" s="134"/>
      <c r="CJ227" s="134"/>
      <c r="CK227" s="134"/>
      <c r="CL227" s="134"/>
      <c r="CM227" s="134"/>
      <c r="CN227" s="134"/>
      <c r="CO227" s="134"/>
      <c r="CP227" s="134"/>
      <c r="CQ227" s="134"/>
      <c r="CR227" s="134"/>
      <c r="CS227" s="134"/>
      <c r="CT227" s="134"/>
      <c r="CU227" s="134"/>
      <c r="CV227" s="134"/>
      <c r="CW227" s="134"/>
      <c r="CX227" s="134"/>
      <c r="CY227" s="134"/>
      <c r="CZ227" s="134"/>
      <c r="DA227" s="134"/>
      <c r="DB227" s="134"/>
      <c r="DC227" s="134"/>
      <c r="DD227" s="134"/>
      <c r="DE227" s="134"/>
      <c r="DF227" s="134"/>
      <c r="DG227" s="134"/>
      <c r="DH227" s="134"/>
      <c r="DI227" s="134"/>
      <c r="DJ227" s="134"/>
      <c r="DK227" s="134"/>
      <c r="DL227" s="134"/>
      <c r="DM227" s="134"/>
      <c r="DN227" s="134"/>
      <c r="DO227" s="134"/>
      <c r="DP227" s="134"/>
      <c r="DQ227" s="134"/>
      <c r="DR227" s="134"/>
      <c r="DS227" s="134"/>
      <c r="DT227" s="134"/>
      <c r="DU227" s="134"/>
      <c r="DV227" s="134"/>
      <c r="DW227" s="134"/>
      <c r="DX227" s="134"/>
      <c r="DY227" s="134"/>
      <c r="DZ227" s="134"/>
      <c r="EA227" s="134"/>
      <c r="EB227" s="134"/>
      <c r="EC227" s="134"/>
      <c r="ED227" s="134"/>
      <c r="EE227" s="134"/>
      <c r="EF227" s="134"/>
      <c r="EG227" s="134"/>
    </row>
    <row r="228" spans="8:137"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134"/>
      <c r="BX228" s="134"/>
      <c r="BY228" s="134"/>
      <c r="BZ228" s="134"/>
      <c r="CA228" s="134"/>
      <c r="CB228" s="134"/>
      <c r="CC228" s="134"/>
      <c r="CD228" s="134"/>
      <c r="CE228" s="134"/>
      <c r="CF228" s="134"/>
      <c r="CG228" s="134"/>
      <c r="CH228" s="134"/>
      <c r="CI228" s="134"/>
      <c r="CJ228" s="134"/>
      <c r="CK228" s="134"/>
      <c r="CL228" s="134"/>
      <c r="CM228" s="134"/>
      <c r="CN228" s="134"/>
      <c r="CO228" s="134"/>
      <c r="CP228" s="134"/>
      <c r="CQ228" s="134"/>
      <c r="CR228" s="134"/>
      <c r="CS228" s="134"/>
      <c r="CT228" s="134"/>
      <c r="CU228" s="134"/>
      <c r="CV228" s="134"/>
      <c r="CW228" s="134"/>
      <c r="CX228" s="134"/>
      <c r="CY228" s="134"/>
      <c r="CZ228" s="134"/>
      <c r="DA228" s="134"/>
      <c r="DB228" s="134"/>
      <c r="DC228" s="134"/>
      <c r="DD228" s="134"/>
      <c r="DE228" s="134"/>
      <c r="DF228" s="134"/>
      <c r="DG228" s="134"/>
      <c r="DH228" s="134"/>
      <c r="DI228" s="134"/>
      <c r="DJ228" s="134"/>
      <c r="DK228" s="134"/>
      <c r="DL228" s="134"/>
      <c r="DM228" s="134"/>
      <c r="DN228" s="134"/>
      <c r="DO228" s="134"/>
      <c r="DP228" s="134"/>
      <c r="DQ228" s="134"/>
      <c r="DR228" s="134"/>
      <c r="DS228" s="134"/>
      <c r="DT228" s="134"/>
      <c r="DU228" s="134"/>
      <c r="DV228" s="134"/>
      <c r="DW228" s="134"/>
      <c r="DX228" s="134"/>
      <c r="DY228" s="134"/>
      <c r="DZ228" s="134"/>
      <c r="EA228" s="134"/>
      <c r="EB228" s="134"/>
      <c r="EC228" s="134"/>
      <c r="ED228" s="134"/>
      <c r="EE228" s="134"/>
      <c r="EF228" s="134"/>
      <c r="EG228" s="134"/>
    </row>
  </sheetData>
  <dataConsolidate/>
  <mergeCells count="127">
    <mergeCell ref="D86:E86"/>
    <mergeCell ref="A141:A146"/>
    <mergeCell ref="B141:B146"/>
    <mergeCell ref="F141:F146"/>
    <mergeCell ref="G141:G156"/>
    <mergeCell ref="A148:A152"/>
    <mergeCell ref="F148:F152"/>
    <mergeCell ref="B149:B150"/>
    <mergeCell ref="E149:E150"/>
    <mergeCell ref="B151:B152"/>
    <mergeCell ref="E151:E152"/>
    <mergeCell ref="A153:A156"/>
    <mergeCell ref="B153:B155"/>
    <mergeCell ref="E153:E155"/>
    <mergeCell ref="F153:F156"/>
    <mergeCell ref="B156:C156"/>
    <mergeCell ref="D147:E147"/>
    <mergeCell ref="C136:G136"/>
    <mergeCell ref="E137:G137"/>
    <mergeCell ref="E138:G138"/>
    <mergeCell ref="E139:G139"/>
    <mergeCell ref="A124:A126"/>
    <mergeCell ref="B124:B126"/>
    <mergeCell ref="E124:E126"/>
    <mergeCell ref="F124:F126"/>
    <mergeCell ref="D134:G134"/>
    <mergeCell ref="A112:A117"/>
    <mergeCell ref="B112:B117"/>
    <mergeCell ref="F112:F117"/>
    <mergeCell ref="G112:G126"/>
    <mergeCell ref="A119:A123"/>
    <mergeCell ref="B119:B120"/>
    <mergeCell ref="E119:E120"/>
    <mergeCell ref="F119:F123"/>
    <mergeCell ref="B121:B122"/>
    <mergeCell ref="E121:E122"/>
    <mergeCell ref="D118:E118"/>
    <mergeCell ref="C107:G107"/>
    <mergeCell ref="E108:G108"/>
    <mergeCell ref="E109:G109"/>
    <mergeCell ref="E110:G110"/>
    <mergeCell ref="A92:A97"/>
    <mergeCell ref="B92:B94"/>
    <mergeCell ref="E92:E94"/>
    <mergeCell ref="F92:F97"/>
    <mergeCell ref="B95:B97"/>
    <mergeCell ref="E95:E97"/>
    <mergeCell ref="C75:G75"/>
    <mergeCell ref="E76:G76"/>
    <mergeCell ref="E77:G77"/>
    <mergeCell ref="E78:G78"/>
    <mergeCell ref="F51:F55"/>
    <mergeCell ref="E53:E54"/>
    <mergeCell ref="G45:G63"/>
    <mergeCell ref="A80:A85"/>
    <mergeCell ref="B80:B85"/>
    <mergeCell ref="F80:F85"/>
    <mergeCell ref="G80:G97"/>
    <mergeCell ref="A87:A91"/>
    <mergeCell ref="B87:B88"/>
    <mergeCell ref="E87:E88"/>
    <mergeCell ref="F87:F91"/>
    <mergeCell ref="B89:B90"/>
    <mergeCell ref="E89:E90"/>
    <mergeCell ref="A56:A63"/>
    <mergeCell ref="B56:B58"/>
    <mergeCell ref="E56:E58"/>
    <mergeCell ref="F56:F63"/>
    <mergeCell ref="B59:B63"/>
    <mergeCell ref="E59:E63"/>
    <mergeCell ref="B45:B50"/>
    <mergeCell ref="A44:C44"/>
    <mergeCell ref="A45:A50"/>
    <mergeCell ref="F45:F50"/>
    <mergeCell ref="A51:A55"/>
    <mergeCell ref="B51:B52"/>
    <mergeCell ref="E51:E52"/>
    <mergeCell ref="B53:B54"/>
    <mergeCell ref="C6:G6"/>
    <mergeCell ref="E7:G7"/>
    <mergeCell ref="E8:G8"/>
    <mergeCell ref="E9:G9"/>
    <mergeCell ref="A10:C10"/>
    <mergeCell ref="C40:G40"/>
    <mergeCell ref="E41:G41"/>
    <mergeCell ref="E42:G42"/>
    <mergeCell ref="E43:G43"/>
    <mergeCell ref="E22:E23"/>
    <mergeCell ref="B35:C35"/>
    <mergeCell ref="B25:B27"/>
    <mergeCell ref="E25:E27"/>
    <mergeCell ref="F25:F30"/>
    <mergeCell ref="B28:B30"/>
    <mergeCell ref="E28:E30"/>
    <mergeCell ref="A11:A14"/>
    <mergeCell ref="F11:F14"/>
    <mergeCell ref="G11:G30"/>
    <mergeCell ref="A15:A20"/>
    <mergeCell ref="B15:B20"/>
    <mergeCell ref="F15:F20"/>
    <mergeCell ref="A21:A24"/>
    <mergeCell ref="F21:F24"/>
    <mergeCell ref="B22:B23"/>
    <mergeCell ref="A25:A30"/>
    <mergeCell ref="E182:E183"/>
    <mergeCell ref="F182:F184"/>
    <mergeCell ref="A185:A187"/>
    <mergeCell ref="B185:B186"/>
    <mergeCell ref="E185:E186"/>
    <mergeCell ref="F185:F187"/>
    <mergeCell ref="A168:G168"/>
    <mergeCell ref="D169:G169"/>
    <mergeCell ref="A176:A178"/>
    <mergeCell ref="B176:B177"/>
    <mergeCell ref="E176:E177"/>
    <mergeCell ref="F176:F178"/>
    <mergeCell ref="G176:G187"/>
    <mergeCell ref="A179:A181"/>
    <mergeCell ref="B179:B180"/>
    <mergeCell ref="E179:E180"/>
    <mergeCell ref="F179:F181"/>
    <mergeCell ref="A182:A184"/>
    <mergeCell ref="B182:B183"/>
    <mergeCell ref="C171:G171"/>
    <mergeCell ref="E172:G172"/>
    <mergeCell ref="E173:G173"/>
    <mergeCell ref="E174:G174"/>
  </mergeCells>
  <conditionalFormatting sqref="B171">
    <cfRule type="containsErrors" dxfId="23" priority="16">
      <formula>ISERROR(B171)</formula>
    </cfRule>
  </conditionalFormatting>
  <conditionalFormatting sqref="C6:G6">
    <cfRule type="beginsWith" dxfId="22" priority="41" operator="beginsWith" text="Prófdómari er yngri en 16">
      <formula>LEFT(C6,LEN("Prófdómari er yngri en 16"))="Prófdómari er yngri en 16"</formula>
    </cfRule>
  </conditionalFormatting>
  <conditionalFormatting sqref="C40:G40">
    <cfRule type="beginsWith" dxfId="21" priority="39" operator="beginsWith" text="Prófdómari er yngri en 16">
      <formula>LEFT(C40,LEN("Prófdómari er yngri en 16"))="Prófdómari er yngri en 16"</formula>
    </cfRule>
  </conditionalFormatting>
  <conditionalFormatting sqref="C75:G75">
    <cfRule type="beginsWith" dxfId="20" priority="37" operator="beginsWith" text="Prófdómari er yngri en 16">
      <formula>LEFT(C75,LEN("Prófdómari er yngri en 16"))="Prófdómari er yngri en 16"</formula>
    </cfRule>
  </conditionalFormatting>
  <conditionalFormatting sqref="C107:G107">
    <cfRule type="beginsWith" dxfId="19" priority="35" operator="beginsWith" text="Prófdómari er yngri en 16">
      <formula>LEFT(C107,LEN("Prófdómari er yngri en 16"))="Prófdómari er yngri en 16"</formula>
    </cfRule>
  </conditionalFormatting>
  <conditionalFormatting sqref="C136:G136">
    <cfRule type="beginsWith" dxfId="18" priority="33" operator="beginsWith" text="Prófdómari er yngri en 16">
      <formula>LEFT(C136,LEN("Prófdómari er yngri en 16"))="Prófdómari er yngri en 16"</formula>
    </cfRule>
  </conditionalFormatting>
  <conditionalFormatting sqref="C171:G171">
    <cfRule type="beginsWith" dxfId="17" priority="14" operator="beginsWith" text="Prófdómari er yngri en 16">
      <formula>LEFT(C171,LEN("Prófdómari er yngri en 16"))="Prófdómari er yngri en 16"</formula>
    </cfRule>
  </conditionalFormatting>
  <conditionalFormatting sqref="D8">
    <cfRule type="cellIs" dxfId="16" priority="28" operator="lessThan">
      <formula>11</formula>
    </cfRule>
  </conditionalFormatting>
  <conditionalFormatting sqref="D42">
    <cfRule type="cellIs" dxfId="15" priority="12" operator="lessThan">
      <formula>11</formula>
    </cfRule>
  </conditionalFormatting>
  <conditionalFormatting sqref="D77">
    <cfRule type="cellIs" dxfId="14" priority="11" operator="lessThan">
      <formula>11</formula>
    </cfRule>
  </conditionalFormatting>
  <conditionalFormatting sqref="D109">
    <cfRule type="cellIs" dxfId="13" priority="10" operator="lessThan">
      <formula>11</formula>
    </cfRule>
  </conditionalFormatting>
  <conditionalFormatting sqref="D138">
    <cfRule type="cellIs" dxfId="12" priority="9" operator="lessThan">
      <formula>11</formula>
    </cfRule>
  </conditionalFormatting>
  <conditionalFormatting sqref="D173">
    <cfRule type="cellIs" dxfId="11" priority="8" operator="lessThan">
      <formula>15</formula>
    </cfRule>
  </conditionalFormatting>
  <conditionalFormatting sqref="E8:G8 B9 E9 E42:G42 B43 E43 E77:G77 B78 E78 E109:G109 B110 E110 E138:G138 B139 E139">
    <cfRule type="containsErrors" dxfId="10" priority="43" stopIfTrue="1">
      <formula>ISERROR(B8)</formula>
    </cfRule>
  </conditionalFormatting>
  <conditionalFormatting sqref="E173:G173 B174 E174">
    <cfRule type="containsErrors" dxfId="9" priority="15" stopIfTrue="1">
      <formula>ISERROR(B173)</formula>
    </cfRule>
  </conditionalFormatting>
  <conditionalFormatting sqref="F4:F5">
    <cfRule type="containsErrors" dxfId="8" priority="4">
      <formula>ISERROR(F4)</formula>
    </cfRule>
  </conditionalFormatting>
  <conditionalFormatting sqref="F38">
    <cfRule type="containsErrors" dxfId="7" priority="1">
      <formula>ISERROR(F38)</formula>
    </cfRule>
  </conditionalFormatting>
  <conditionalFormatting sqref="F73:F74">
    <cfRule type="containsErrors" dxfId="6" priority="2">
      <formula>ISERROR(F73)</formula>
    </cfRule>
  </conditionalFormatting>
  <conditionalFormatting sqref="F105:F106">
    <cfRule type="containsErrors" dxfId="5" priority="3">
      <formula>ISERROR(F105)</formula>
    </cfRule>
  </conditionalFormatting>
  <conditionalFormatting sqref="F135:G135">
    <cfRule type="containsErrors" dxfId="4" priority="5">
      <formula>ISERROR(F135)</formula>
    </cfRule>
  </conditionalFormatting>
  <conditionalFormatting sqref="F170:G170">
    <cfRule type="containsErrors" dxfId="3" priority="13">
      <formula>ISERROR(F170)</formula>
    </cfRule>
  </conditionalFormatting>
  <conditionalFormatting sqref="G5 B6 B40 B75 B107 B136">
    <cfRule type="containsErrors" dxfId="2" priority="46">
      <formula>ISERROR(B5)</formula>
    </cfRule>
  </conditionalFormatting>
  <conditionalFormatting sqref="G74">
    <cfRule type="containsErrors" dxfId="1" priority="21">
      <formula>ISERROR(G74)</formula>
    </cfRule>
  </conditionalFormatting>
  <conditionalFormatting sqref="G106">
    <cfRule type="containsErrors" dxfId="0" priority="25">
      <formula>ISERROR(G106)</formula>
    </cfRule>
  </conditionalFormatting>
  <dataValidations count="1">
    <dataValidation type="textLength" operator="equal" allowBlank="1" showInputMessage="1" showErrorMessage="1" errorTitle="Aðvörun" error="Kennitala ekki í lagi, ekki nota bandstrik í kt." promptTitle="Sláðu inn kennitölu" prompt="Leiðrétta innslátt ef villumelding kemur upp._x000a_Ekki nota bandstrik í kennitölunni." sqref="B135 B109 B77 B39 B8 B5 B42 B138 B106 B170 B173 B74" xr:uid="{D7F6DB28-A30C-40F8-A644-9732280B01CE}">
      <formula1>10</formula1>
    </dataValidation>
  </dataValidations>
  <pageMargins left="0.59055118110236227" right="0" top="0.27559055118110237" bottom="0" header="0" footer="0.51181102362204722"/>
  <pageSetup paperSize="9" orientation="portrait" r:id="rId1"/>
  <headerFooter alignWithMargins="0"/>
  <rowBreaks count="2" manualBreakCount="2">
    <brk id="101" max="16383" man="1"/>
    <brk id="1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Gráðun frá 5-1. kyu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Bjarni Friðriksson</dc:creator>
  <cp:lastModifiedBy>Bjarni Friðriksson</cp:lastModifiedBy>
  <cp:lastPrinted>2025-06-10T14:03:25Z</cp:lastPrinted>
  <dcterms:created xsi:type="dcterms:W3CDTF">2018-03-07T12:31:39Z</dcterms:created>
  <dcterms:modified xsi:type="dcterms:W3CDTF">2025-06-10T14:03:30Z</dcterms:modified>
</cp:coreProperties>
</file>